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210" windowHeight="4335" activeTab="4"/>
  </bookViews>
  <sheets>
    <sheet name="BS" sheetId="1" r:id="rId1"/>
    <sheet name="P-G" sheetId="2" r:id="rId2"/>
    <sheet name="ECPN (Ingresos-Gastos)" sheetId="3" r:id="rId3"/>
    <sheet name="ECPN (Total)" sheetId="4" r:id="rId4"/>
    <sheet name="EFE" sheetId="5" r:id="rId5"/>
  </sheets>
  <definedNames>
    <definedName name="_xlnm.Print_Area" localSheetId="0">'BS'!$A$1:$L$114</definedName>
    <definedName name="_xlnm.Print_Area" localSheetId="3">'ECPN (Total)'!$A$1:$N$48</definedName>
    <definedName name="_xlnm.Print_Area" localSheetId="1">'P-G'!$A$1:$F$74</definedName>
  </definedNames>
  <calcPr fullCalcOnLoad="1"/>
</workbook>
</file>

<file path=xl/sharedStrings.xml><?xml version="1.0" encoding="utf-8"?>
<sst xmlns="http://schemas.openxmlformats.org/spreadsheetml/2006/main" count="502" uniqueCount="443">
  <si>
    <t>ACTIVO</t>
  </si>
  <si>
    <t>TOTAL ACTIVO</t>
  </si>
  <si>
    <t xml:space="preserve"> </t>
  </si>
  <si>
    <t>31/12/XX</t>
  </si>
  <si>
    <t>II.  Existencias</t>
  </si>
  <si>
    <t xml:space="preserve">     5. Aplicaciones informáticas</t>
  </si>
  <si>
    <t xml:space="preserve">     1. Terrenos y construcciones</t>
  </si>
  <si>
    <t xml:space="preserve">     2. Materias primas y otro aprovisionamientos</t>
  </si>
  <si>
    <t xml:space="preserve">     4. Productos terminados</t>
  </si>
  <si>
    <t xml:space="preserve">     5. Subproductos, residuos y materiales recuperados</t>
  </si>
  <si>
    <t xml:space="preserve">     1. Clientes por ventas y prestaciones de servicios</t>
  </si>
  <si>
    <t>Nº CUENTAS</t>
  </si>
  <si>
    <t>NOTAS MEMORIA</t>
  </si>
  <si>
    <t>A) ACTIVO NO CORRIENTE</t>
  </si>
  <si>
    <t xml:space="preserve">     3. Patentes, licencias, marcas y similares</t>
  </si>
  <si>
    <t xml:space="preserve">     4. Fondo de comercio</t>
  </si>
  <si>
    <t xml:space="preserve">     6. Otro inmovilizado intangible</t>
  </si>
  <si>
    <t xml:space="preserve">     2. Instalaciones técnicas y otro inmovilizado material</t>
  </si>
  <si>
    <t xml:space="preserve">     3. Inmovilizado en curso y anticipos</t>
  </si>
  <si>
    <t>III. Inversiones inmobiliarias</t>
  </si>
  <si>
    <t>II.  Inmovilizado material</t>
  </si>
  <si>
    <t>I.   Inmovilizado intangible</t>
  </si>
  <si>
    <t xml:space="preserve">     1. Terrenos</t>
  </si>
  <si>
    <t xml:space="preserve">     2. Construcciones</t>
  </si>
  <si>
    <t xml:space="preserve">     1. Instrumentos de patrimonio</t>
  </si>
  <si>
    <t xml:space="preserve">     2. Créditos a empresas</t>
  </si>
  <si>
    <t xml:space="preserve">     3. Valores representativos de deuda</t>
  </si>
  <si>
    <t xml:space="preserve">     4. Derivados</t>
  </si>
  <si>
    <t xml:space="preserve">     5. Otros activos financieros</t>
  </si>
  <si>
    <t>V.   Inversiones financieras a largo plazo</t>
  </si>
  <si>
    <t xml:space="preserve">     2. Créditos a terceros</t>
  </si>
  <si>
    <t>VI.  Activos por impuesto diferido</t>
  </si>
  <si>
    <t>I.   Activos no corrientes mantenidos para la venta</t>
  </si>
  <si>
    <t xml:space="preserve">     3. Productos en curso</t>
  </si>
  <si>
    <t xml:space="preserve">     6. Anticipos a proveedores</t>
  </si>
  <si>
    <t>III. Deudores comerciales y otras cuentas a cobrar</t>
  </si>
  <si>
    <t xml:space="preserve">     2. Clientes, empresas del grupo y asociadas</t>
  </si>
  <si>
    <t xml:space="preserve">     3. Deudores varios</t>
  </si>
  <si>
    <t xml:space="preserve">     4. Personal</t>
  </si>
  <si>
    <t xml:space="preserve">     5. Activos por impuesto corriente</t>
  </si>
  <si>
    <t xml:space="preserve">     6. Otros créditos con las Administraciones Públicas</t>
  </si>
  <si>
    <t xml:space="preserve">     7. Accionistas (socios) por desembolsos exigidos</t>
  </si>
  <si>
    <t>IV.  Inversiones en empresas del grupo y asociadas a corto plazo</t>
  </si>
  <si>
    <t>V.   Inversiones financieras a corto plazo</t>
  </si>
  <si>
    <t>VII. Efectivo y otros activos líquidos equivalentes</t>
  </si>
  <si>
    <t xml:space="preserve">     1. Tesorería</t>
  </si>
  <si>
    <t xml:space="preserve">     2. Otros activos líquidos equivalentes</t>
  </si>
  <si>
    <t>IV.  Inversiones en empresas del grupo y asociadas a largo plazo</t>
  </si>
  <si>
    <t>PATRIMONIO NETO Y PASIVO</t>
  </si>
  <si>
    <t>A) PATRIMONIO NETO</t>
  </si>
  <si>
    <t>A-1) FONDOS PROPIOS</t>
  </si>
  <si>
    <t xml:space="preserve"> I.   Capital</t>
  </si>
  <si>
    <t xml:space="preserve"> II.  Prima de Emisión</t>
  </si>
  <si>
    <t xml:space="preserve">      1. Capital escriturado</t>
  </si>
  <si>
    <t xml:space="preserve">      2. (Capital no exigido)</t>
  </si>
  <si>
    <t xml:space="preserve"> III. Reservas</t>
  </si>
  <si>
    <t xml:space="preserve"> IV.  (Acciones y participaciones en patrimonio propias)</t>
  </si>
  <si>
    <t xml:space="preserve"> V.   Resultado de ejercicios anteriores</t>
  </si>
  <si>
    <t xml:space="preserve">      1. Legal y estatutarias</t>
  </si>
  <si>
    <t xml:space="preserve">      2. Otras reservas</t>
  </si>
  <si>
    <t xml:space="preserve">      1. Remanente</t>
  </si>
  <si>
    <t xml:space="preserve">      2. (Resultados negativos de ejercicios anteriores)</t>
  </si>
  <si>
    <t xml:space="preserve"> VI.  Otras aportaciones de socios</t>
  </si>
  <si>
    <t xml:space="preserve"> VII. Resultado del ejercicio</t>
  </si>
  <si>
    <t xml:space="preserve"> VIII.(Dividendo a cuenta)</t>
  </si>
  <si>
    <t>A-2) AJUSTES POR CAMBIOS DE VALOR</t>
  </si>
  <si>
    <t xml:space="preserve"> I.   Instrumentos financieros disponibles para la venta</t>
  </si>
  <si>
    <t xml:space="preserve"> II.  Operaciones de cobertura</t>
  </si>
  <si>
    <t xml:space="preserve"> III. Otros</t>
  </si>
  <si>
    <t>A-3) SUBVENCIONES, DONACIONES Y LEGADOS RECIBIDOS</t>
  </si>
  <si>
    <t>B) PASIVO NO CORRIENTE</t>
  </si>
  <si>
    <t>I.   Provisiones a largo plazo</t>
  </si>
  <si>
    <t xml:space="preserve">     1. Obligaciones por prestaciones a largo plazo al personal</t>
  </si>
  <si>
    <t xml:space="preserve">     2. Actuaciones medioambientales</t>
  </si>
  <si>
    <t xml:space="preserve">     3. Provisiones por reestructuración</t>
  </si>
  <si>
    <t xml:space="preserve">     4. Otras provisiones</t>
  </si>
  <si>
    <t>II.  Deudas a largo plazo</t>
  </si>
  <si>
    <t xml:space="preserve">     1. Obligaciones y otros valores negociables</t>
  </si>
  <si>
    <t xml:space="preserve">     2. Deudas con entidades de crédito</t>
  </si>
  <si>
    <t>III. Deudas con empresas del grupo y asociadas a largo plazo</t>
  </si>
  <si>
    <t>IV.  Pasivos por impuesto diferido</t>
  </si>
  <si>
    <t>C) PASIVO CORRIENTE</t>
  </si>
  <si>
    <t>I.   Pasivos vinculados con activos no corrientes mantenidos</t>
  </si>
  <si>
    <t xml:space="preserve">     para la venta</t>
  </si>
  <si>
    <t>II.  Provisiones a corto plazo</t>
  </si>
  <si>
    <t>III. Deudas a corto plazo</t>
  </si>
  <si>
    <t xml:space="preserve">     2. Deuda con entidades de crédito</t>
  </si>
  <si>
    <t>IV.  Deudas con empresas del grupo y asociadas a corto plazo</t>
  </si>
  <si>
    <t>V.   Acreedores comerciales y otras cuentas a pagar</t>
  </si>
  <si>
    <t xml:space="preserve">     1. Proveedores</t>
  </si>
  <si>
    <t xml:space="preserve">     2. Proveedores, empresas del grupo y asociadas</t>
  </si>
  <si>
    <t xml:space="preserve">     3. Acreedores varios</t>
  </si>
  <si>
    <t xml:space="preserve">     4. Personal (remuneraciones pendientes de pago)</t>
  </si>
  <si>
    <t xml:space="preserve">     5. Pasivos por impuesto corriente</t>
  </si>
  <si>
    <t xml:space="preserve">     6. Otras deudas con las Administraciones Públicas</t>
  </si>
  <si>
    <t xml:space="preserve">     7. Anticipos de clientes</t>
  </si>
  <si>
    <t>TOTAL PATRIMONIO NETO Y PASIVO</t>
  </si>
  <si>
    <t>200,(2800),(2900),201,(2801),(2901)</t>
  </si>
  <si>
    <t>202,(2802),(2902)</t>
  </si>
  <si>
    <t>203,(2803),(2903)</t>
  </si>
  <si>
    <t>204</t>
  </si>
  <si>
    <t>206,(2806),(2906)</t>
  </si>
  <si>
    <t>205,209,(2805),(2905)</t>
  </si>
  <si>
    <t>210,211,(2811),(2910),(2911)</t>
  </si>
  <si>
    <t>212,213,214,215,216,217,218,219</t>
  </si>
  <si>
    <t>(2812),(2813),(2814),(2815),(2816),(2817),(2818),(2819)</t>
  </si>
  <si>
    <t>(2912),(2913),(2914),(2915),(2916),(2917),(2918),(2919)</t>
  </si>
  <si>
    <t>23</t>
  </si>
  <si>
    <t>220,(2920)</t>
  </si>
  <si>
    <t>221,(282),(2921)</t>
  </si>
  <si>
    <t xml:space="preserve">     1. Desarrollo</t>
  </si>
  <si>
    <t xml:space="preserve">     2. Concesiones </t>
  </si>
  <si>
    <t xml:space="preserve">     2. Créditos a empresas </t>
  </si>
  <si>
    <t>VI.  Periodificaciones a corto plazo</t>
  </si>
  <si>
    <t xml:space="preserve"> IX.  Otros instrumentos de patrimonio neto</t>
  </si>
  <si>
    <t xml:space="preserve">     3. Acreedores por arrendamiento financiero</t>
  </si>
  <si>
    <t xml:space="preserve">     5. Otros pasivos financieros</t>
  </si>
  <si>
    <t>V.   Periodificaciones a largo plazo</t>
  </si>
  <si>
    <t xml:space="preserve">     3. Acreedores po arrendamiento financiero</t>
  </si>
  <si>
    <t>2403,2404,(2493),(2494),(293)</t>
  </si>
  <si>
    <t>2423,2424,(2953),(2954)</t>
  </si>
  <si>
    <t>2413,2414,(2943),(2944)</t>
  </si>
  <si>
    <t>2405,(2495),250,(259)</t>
  </si>
  <si>
    <t>2425,252,253,254,(2955),(298)</t>
  </si>
  <si>
    <t>2415,251,(2945),(297)</t>
  </si>
  <si>
    <t>255</t>
  </si>
  <si>
    <t>258,26</t>
  </si>
  <si>
    <t>474</t>
  </si>
  <si>
    <t>B) ACTIVO CORRIENTE</t>
  </si>
  <si>
    <t>580,581,582,583,584,(599)</t>
  </si>
  <si>
    <t>30,(390)</t>
  </si>
  <si>
    <t>31,32,(391),(392)</t>
  </si>
  <si>
    <t>33,34,(393),(394)</t>
  </si>
  <si>
    <t>35,(395)</t>
  </si>
  <si>
    <t>36,(396)</t>
  </si>
  <si>
    <t>430,431,432,435,436,(437),(490),(4935)</t>
  </si>
  <si>
    <t>433,434,(4933),(4934)</t>
  </si>
  <si>
    <t>44,5531,5533</t>
  </si>
  <si>
    <t>460,544</t>
  </si>
  <si>
    <t>4709</t>
  </si>
  <si>
    <t>4700,4708,471,472</t>
  </si>
  <si>
    <t>5580</t>
  </si>
  <si>
    <t>570,571,572,573,574,575</t>
  </si>
  <si>
    <t>576</t>
  </si>
  <si>
    <t>480,567</t>
  </si>
  <si>
    <t>5303,5304,(5393),(5394),(593)</t>
  </si>
  <si>
    <t>5323,5324,5343,5344,(5953),(5954)</t>
  </si>
  <si>
    <t>5313,5314,5333,5334,(5943),(5944)</t>
  </si>
  <si>
    <t>5353,5354,5523,5524</t>
  </si>
  <si>
    <t>5305,540,(5395),(549)</t>
  </si>
  <si>
    <t>5325,5345,543,547,(5955),(598)</t>
  </si>
  <si>
    <t>5315,5335,541,546,(5945),(597)</t>
  </si>
  <si>
    <t>5590,5593</t>
  </si>
  <si>
    <t>5355,545,548,551,5525,565,566</t>
  </si>
  <si>
    <t>100,101,102</t>
  </si>
  <si>
    <t>(1030),(1040)</t>
  </si>
  <si>
    <t>110</t>
  </si>
  <si>
    <t>112,1141</t>
  </si>
  <si>
    <t>113,1140,1142,1143,1144,115,119</t>
  </si>
  <si>
    <t>(108),(109)</t>
  </si>
  <si>
    <t>120</t>
  </si>
  <si>
    <t>(121)</t>
  </si>
  <si>
    <t>118</t>
  </si>
  <si>
    <t>129</t>
  </si>
  <si>
    <t>(557)</t>
  </si>
  <si>
    <t>111</t>
  </si>
  <si>
    <t>133</t>
  </si>
  <si>
    <t>1340</t>
  </si>
  <si>
    <t>137</t>
  </si>
  <si>
    <t>130,131,132</t>
  </si>
  <si>
    <t>145</t>
  </si>
  <si>
    <t>146</t>
  </si>
  <si>
    <t>141,142,143,147</t>
  </si>
  <si>
    <t>177,178,179</t>
  </si>
  <si>
    <t>1605,170</t>
  </si>
  <si>
    <t>1625,174</t>
  </si>
  <si>
    <t>176</t>
  </si>
  <si>
    <t>1615,1635,171,172,172,173,175,180,185,189</t>
  </si>
  <si>
    <t>1603,1604,1613,1614,1623,1624,1633,1634</t>
  </si>
  <si>
    <t>479</t>
  </si>
  <si>
    <t>181</t>
  </si>
  <si>
    <t>585,586,587,588,589</t>
  </si>
  <si>
    <t>500,501,505,506</t>
  </si>
  <si>
    <t>5105,520,527</t>
  </si>
  <si>
    <t>5595,5598</t>
  </si>
  <si>
    <t>(1034),(1044)</t>
  </si>
  <si>
    <t>(190),(192),194,509,5115,5135,5145,521,522,523,</t>
  </si>
  <si>
    <t>525,526,528,551,5525,5530,5532,555,5565,5566,</t>
  </si>
  <si>
    <t>560,561,569</t>
  </si>
  <si>
    <t>5144,5523,5524,5563,5564</t>
  </si>
  <si>
    <t>5103,5104,5113,5114,5123,5124,5133,5134,5143,</t>
  </si>
  <si>
    <t>400,401,405,(406)</t>
  </si>
  <si>
    <t>403,404</t>
  </si>
  <si>
    <t>41</t>
  </si>
  <si>
    <t>465,466</t>
  </si>
  <si>
    <t>4752</t>
  </si>
  <si>
    <t>4750,4751,4758,476,477</t>
  </si>
  <si>
    <t>438</t>
  </si>
  <si>
    <t>485,568</t>
  </si>
  <si>
    <t>Haber</t>
  </si>
  <si>
    <t>Debe/</t>
  </si>
  <si>
    <t>NOTA</t>
  </si>
  <si>
    <t>A) OPERACIONES CONTINUADAS</t>
  </si>
  <si>
    <t>1. Importe neto de la cifra de negocios.</t>
  </si>
  <si>
    <t xml:space="preserve">   a. Ventas.</t>
  </si>
  <si>
    <t xml:space="preserve">   b. Prestaciones de servicios.</t>
  </si>
  <si>
    <t>3. Trabajos realizados por la empresa para su activo.</t>
  </si>
  <si>
    <t>4. Aprovisionamientos.</t>
  </si>
  <si>
    <t xml:space="preserve">   a. Consumo de mercaderías.</t>
  </si>
  <si>
    <t xml:space="preserve">   b. Consumo de materias primas y otras materias consumibles.</t>
  </si>
  <si>
    <t xml:space="preserve">   c. Trabajos realizados por otras empresas</t>
  </si>
  <si>
    <t>2. Variación de existencias de productos terminados y en curso de fabricación.</t>
  </si>
  <si>
    <t xml:space="preserve">   d. Deterioro de mercaderías, materias primas y otros aprovisionamientos.</t>
  </si>
  <si>
    <t xml:space="preserve">   a. Ingresos accesorios y otros de gestión corriente.</t>
  </si>
  <si>
    <t xml:space="preserve">   b. Subvenciones de explotación incorporadas al resultado del ejercicio.</t>
  </si>
  <si>
    <t>6. Gastos de personal.</t>
  </si>
  <si>
    <t xml:space="preserve">   b. Cargas sociales.</t>
  </si>
  <si>
    <t xml:space="preserve">   c. Provisiones.</t>
  </si>
  <si>
    <t>7. Otros gastos de explotación.</t>
  </si>
  <si>
    <t xml:space="preserve">   a. Sueldos, salarios y asimilados.</t>
  </si>
  <si>
    <t>5. Otros ingresos de explotación.</t>
  </si>
  <si>
    <t xml:space="preserve">   a. Servicios exteriores.</t>
  </si>
  <si>
    <t xml:space="preserve">   b. Tributos.</t>
  </si>
  <si>
    <t xml:space="preserve">   c. Pérdidas, deterioro y variación de provisiones por operaciones comerciales.</t>
  </si>
  <si>
    <t xml:space="preserve">   d. Otros gastos de gestión corriente.</t>
  </si>
  <si>
    <t>8. Amortización del inmovilizado.</t>
  </si>
  <si>
    <t>9. Imputación de subvenciones de inmovilizado no financieros y otras.</t>
  </si>
  <si>
    <t>10. Excesos de provisiones.</t>
  </si>
  <si>
    <t>11. Deterioro y resultado por enajenaciones del inmovilizado.</t>
  </si>
  <si>
    <t>A.1) RESULTADO DE EXPLOTACIÓN</t>
  </si>
  <si>
    <t>700,701,702,703,704,(706),(708),(709)</t>
  </si>
  <si>
    <t>705</t>
  </si>
  <si>
    <t>(6930),71,7930</t>
  </si>
  <si>
    <t>73</t>
  </si>
  <si>
    <t>(600),6060,6080,6090,610</t>
  </si>
  <si>
    <t>(607)</t>
  </si>
  <si>
    <t>(6931),(6932),(6933),7931,7932,7933</t>
  </si>
  <si>
    <t>75</t>
  </si>
  <si>
    <t>740,747</t>
  </si>
  <si>
    <t>(640),(641),(6450)</t>
  </si>
  <si>
    <t>(642),(643),(649)</t>
  </si>
  <si>
    <t>(644),(6457),7950,7957</t>
  </si>
  <si>
    <t>(62)</t>
  </si>
  <si>
    <t>(631),(634),636,639</t>
  </si>
  <si>
    <t>(650),(694),(695),794,7954</t>
  </si>
  <si>
    <t>(651),(659)</t>
  </si>
  <si>
    <t>(68)</t>
  </si>
  <si>
    <t>746</t>
  </si>
  <si>
    <t>7951,7952,7955,7956</t>
  </si>
  <si>
    <t>(690),(691),(692),790,791,792</t>
  </si>
  <si>
    <t>(670),(671),(672),770,771,772</t>
  </si>
  <si>
    <t>12. Ingresos financieros.</t>
  </si>
  <si>
    <t xml:space="preserve">    a. Deterioros y pérdidas</t>
  </si>
  <si>
    <t xml:space="preserve">    b. Resultados por enajenaciones y otras.</t>
  </si>
  <si>
    <t xml:space="preserve">    a. De participaciones en instrumentos de patrimonio.</t>
  </si>
  <si>
    <t xml:space="preserve">       a1. En empresas del grupo y asociadas.</t>
  </si>
  <si>
    <t xml:space="preserve">       a2. En terceros.</t>
  </si>
  <si>
    <t xml:space="preserve">    b. De valores negociables y otros instrumentos financieros.</t>
  </si>
  <si>
    <t xml:space="preserve">       b1. De empresas del grupo y asociadas.</t>
  </si>
  <si>
    <t xml:space="preserve">       b2. De terceros.</t>
  </si>
  <si>
    <t>13. Gastos financieros.</t>
  </si>
  <si>
    <t xml:space="preserve">    a. Por deudas con empresas del grupo y asociadas.</t>
  </si>
  <si>
    <t xml:space="preserve">    b. Por deudas con terceros.</t>
  </si>
  <si>
    <t xml:space="preserve">    c. Por actualización de provisiones.</t>
  </si>
  <si>
    <t>14. Variación de valor razonable en instrumentos financieros.</t>
  </si>
  <si>
    <t xml:space="preserve">    a. Cartera de negociación y otros.</t>
  </si>
  <si>
    <t>15. Diferencias de cambio.</t>
  </si>
  <si>
    <t>16. Deterioro y resultado por enajenaciones de instrumentos financieros.</t>
  </si>
  <si>
    <t>A.2) RESULTADO FINANCIERO</t>
  </si>
  <si>
    <t>A.3) RESULTADO ANTES DE IMPUESTOS</t>
  </si>
  <si>
    <t>A.4) RESULTADO DEL EJERCICIO PROCEDENTE DE OPERACIONES CONTINUADAS</t>
  </si>
  <si>
    <t>17. Impuestos sobre beneficios.</t>
  </si>
  <si>
    <t>B) OPERACIONES INTERRUMPIDAS</t>
  </si>
  <si>
    <t>A.5) RESULTADO DEL EJERCICIO</t>
  </si>
  <si>
    <t>(601),(602),6061,6062,6081,6082,6091,6092,611,612</t>
  </si>
  <si>
    <t xml:space="preserve">    b. Imputación al resultado del ejercicio por activos financieros disponibles para la venta.</t>
  </si>
  <si>
    <t>18. Resultado del ejercicio procedente de operaciones interrumpidas neto de impuestos.</t>
  </si>
  <si>
    <t>7600,7601</t>
  </si>
  <si>
    <t>7602,7603</t>
  </si>
  <si>
    <t>7610,7611,76200,76201,76210,76211</t>
  </si>
  <si>
    <t>7612,7613,76202,76203,76212,76213,767,769</t>
  </si>
  <si>
    <t>(6610),(6611),(6615),(6616),(6620)(6621),(6640),</t>
  </si>
  <si>
    <t>(6641),(6650),(6651),(6654),(6655)</t>
  </si>
  <si>
    <t xml:space="preserve">     1. Comerciales</t>
  </si>
  <si>
    <t xml:space="preserve">    a. Deterioros y pérdidas.</t>
  </si>
  <si>
    <t>(6612),(6613),(6617),(6618),(6622),(6623),(6624)</t>
  </si>
  <si>
    <t>(6642),(6643),(6652),(6653),(6656),(6657),(669)</t>
  </si>
  <si>
    <t>(660)</t>
  </si>
  <si>
    <t>(6630),(6631),(6633),7630,7631,7633</t>
  </si>
  <si>
    <t>(6632),7632</t>
  </si>
  <si>
    <t>(668),768</t>
  </si>
  <si>
    <t>(696),(697),(698),(699),796,797,798,799</t>
  </si>
  <si>
    <t>(666),(667),(673),(675),766,773,775</t>
  </si>
  <si>
    <t>(6300),(6301),(633),638</t>
  </si>
  <si>
    <t>NOTAS</t>
  </si>
  <si>
    <t>MEMORIA</t>
  </si>
  <si>
    <t>A) RESULTADO DE LA CUENTA DE PÉRDIDAS Y GANANCIAS</t>
  </si>
  <si>
    <t>Ingresos y gastos imputados directamente al patrimonio neto</t>
  </si>
  <si>
    <t xml:space="preserve">      1. Activos financieros disponibles para la venta</t>
  </si>
  <si>
    <t xml:space="preserve">      2. Otros ingresos/gastos</t>
  </si>
  <si>
    <t xml:space="preserve"> I.   Por valoración instrumentos financieros</t>
  </si>
  <si>
    <t xml:space="preserve"> II.  Por coberturas de flujos de efectivo</t>
  </si>
  <si>
    <t xml:space="preserve"> III. Subvenciones, donaciones y legados recibidos</t>
  </si>
  <si>
    <t xml:space="preserve"> IV.  Por ganancias y pérdidas actuariales y otros ajustes</t>
  </si>
  <si>
    <t xml:space="preserve"> V.   Efecto impositivo</t>
  </si>
  <si>
    <t>(800),(89),900,991,992</t>
  </si>
  <si>
    <t>(810),910</t>
  </si>
  <si>
    <t>94</t>
  </si>
  <si>
    <t>(85),95</t>
  </si>
  <si>
    <t>(8300),8301,(833),834,835,838</t>
  </si>
  <si>
    <t>Transferencias a la cuenta de pérdidas y ganancias</t>
  </si>
  <si>
    <t xml:space="preserve"> VI.  Por valoración instrumentos financieros</t>
  </si>
  <si>
    <t xml:space="preserve"> VII. Por coberturas de flujos de efectivo</t>
  </si>
  <si>
    <t xml:space="preserve"> VIII.Subvenciones, donaciones y legados recibidos</t>
  </si>
  <si>
    <t xml:space="preserve"> IX.  Efecto impositivo</t>
  </si>
  <si>
    <t>(802),902,993,994</t>
  </si>
  <si>
    <t>(812),912</t>
  </si>
  <si>
    <t>(84)</t>
  </si>
  <si>
    <t>8301,(836),(837)</t>
  </si>
  <si>
    <t>B) TOTAL INGRESOS Y GASTOS IMPUTADOS DIRECTAMENTE EN EL PATRIMONIO NETO</t>
  </si>
  <si>
    <t>C) TOTAL TRANSFERENCIAS A LA CUENTA DE PÉRDIDAS Y GANANCIAS</t>
  </si>
  <si>
    <t>TOTAL INGRESOS Y GASTOS RECONOCIDOS</t>
  </si>
  <si>
    <t>A. SALDO A 31 DE DICIEMBRE DE 200X-2</t>
  </si>
  <si>
    <t xml:space="preserve"> I.   Ajustes por cambios de criterio 200X-2 y anteriores</t>
  </si>
  <si>
    <t xml:space="preserve"> II.  Ajustes por errores 200X-2 y anteriores</t>
  </si>
  <si>
    <t>B. SALDO AJUSTADO A 1 DE ENERO DE 200X-1</t>
  </si>
  <si>
    <t xml:space="preserve"> II.  Operaciones con socios o propietarios</t>
  </si>
  <si>
    <t xml:space="preserve"> I.   Total ingresos y gastos reconocidos</t>
  </si>
  <si>
    <t xml:space="preserve">      1. Aumentos de capital</t>
  </si>
  <si>
    <t xml:space="preserve">      2. (Reducciones de capital)</t>
  </si>
  <si>
    <t xml:space="preserve">      3. Conversión de pasivos financieros en patrimonio neto</t>
  </si>
  <si>
    <t xml:space="preserve">         (conversión obligaciones, condonaciones de deudas)</t>
  </si>
  <si>
    <t xml:space="preserve">      4. (Disminución de dividendos)</t>
  </si>
  <si>
    <t xml:space="preserve">      5. Operaciones con acciones o participaciones propias (netas)</t>
  </si>
  <si>
    <t xml:space="preserve">      6. Incremento (reducción) de patrimonio neto resultante de</t>
  </si>
  <si>
    <t xml:space="preserve">         una combinación de negocios</t>
  </si>
  <si>
    <t xml:space="preserve">      7. Otras operaciones con socios o propietarios</t>
  </si>
  <si>
    <t>C. SALDO A 31 DE DICIEMBRE DE 200X-1</t>
  </si>
  <si>
    <t xml:space="preserve"> I.   Ajustes por cambios de criterio 200X-1</t>
  </si>
  <si>
    <t xml:space="preserve"> II.  Ajustes por errores 200X-1</t>
  </si>
  <si>
    <t>D. SALDO AJUSTADO A 1 DE ENERO DE 200X</t>
  </si>
  <si>
    <t xml:space="preserve"> III. Otras variaciones del patrimonio neto</t>
  </si>
  <si>
    <t>E. SALDO A 31 DE DICIEMBRE DE 200X</t>
  </si>
  <si>
    <t xml:space="preserve">    Capital</t>
  </si>
  <si>
    <t>Escriturado</t>
  </si>
  <si>
    <t>No</t>
  </si>
  <si>
    <t>exigido</t>
  </si>
  <si>
    <t>Prima de</t>
  </si>
  <si>
    <t>emisión</t>
  </si>
  <si>
    <t>Reservas</t>
  </si>
  <si>
    <t>(Acciones y</t>
  </si>
  <si>
    <t>participaciones</t>
  </si>
  <si>
    <t>en patrimonio</t>
  </si>
  <si>
    <t>propias)</t>
  </si>
  <si>
    <t>Resultados</t>
  </si>
  <si>
    <t>ejercicios</t>
  </si>
  <si>
    <t>anteriores</t>
  </si>
  <si>
    <t>Otras</t>
  </si>
  <si>
    <t>aportaciones</t>
  </si>
  <si>
    <t>de socios</t>
  </si>
  <si>
    <t>Resultado</t>
  </si>
  <si>
    <t>ejercicio</t>
  </si>
  <si>
    <t>(Dividendo a</t>
  </si>
  <si>
    <t>cuenta)</t>
  </si>
  <si>
    <t>Otros</t>
  </si>
  <si>
    <t>instrumentos</t>
  </si>
  <si>
    <t>de patrimonio</t>
  </si>
  <si>
    <t>neto</t>
  </si>
  <si>
    <t>Ajustes por</t>
  </si>
  <si>
    <t>cambios de</t>
  </si>
  <si>
    <t>valor</t>
  </si>
  <si>
    <t>Subvenciones,</t>
  </si>
  <si>
    <t>donaciones y</t>
  </si>
  <si>
    <t>legados</t>
  </si>
  <si>
    <t>recibidos</t>
  </si>
  <si>
    <t>TOTAL</t>
  </si>
  <si>
    <t>FORMULAS?</t>
  </si>
  <si>
    <t>31/12/XX-1</t>
  </si>
  <si>
    <t>A) FLUJOS DE EFECTIVO DE LAS ACTIVIDADES DE EXPLOTACIÓN</t>
  </si>
  <si>
    <t>1. Resultado del ejercicio antes de impuestos</t>
  </si>
  <si>
    <t>2. Ajustes del resultado</t>
  </si>
  <si>
    <t xml:space="preserve">   a. Amortización del inmovilizado (+)</t>
  </si>
  <si>
    <t xml:space="preserve">   b. Correcciones valorativas por deterioro (+/-)</t>
  </si>
  <si>
    <t xml:space="preserve">   c. Variación de provisiones (+/-)</t>
  </si>
  <si>
    <t xml:space="preserve">   d. Imputación de subvenciones (-)</t>
  </si>
  <si>
    <t xml:space="preserve">   e. Resultados por bajas y enajenaciones del inmovilizado (+/-)</t>
  </si>
  <si>
    <t xml:space="preserve">   f. Resultados por bajas y enajenaciones de instrumentos financieros (+/-)</t>
  </si>
  <si>
    <t xml:space="preserve">   g. Ingresos financieros (-)</t>
  </si>
  <si>
    <t xml:space="preserve">   h. Gastos financieros (+)</t>
  </si>
  <si>
    <t xml:space="preserve">   i. Diferencias de cambio (+/-)</t>
  </si>
  <si>
    <t xml:space="preserve">   j. Variación de valor razonable e instrumentos financieros (+/-)</t>
  </si>
  <si>
    <t xml:space="preserve">   k. Otros ingresos y gastos (+/-)</t>
  </si>
  <si>
    <t>3. Cambios en el capital corriente</t>
  </si>
  <si>
    <t xml:space="preserve">   a. Existencias (+/-)</t>
  </si>
  <si>
    <t xml:space="preserve">   b. Deudores y otras cuentas a cobrar (+/-)</t>
  </si>
  <si>
    <t xml:space="preserve">   c. Otros activos corrientes (+/-)</t>
  </si>
  <si>
    <t xml:space="preserve">   d. Acreedores y otras cuentas a pagar (+/-)</t>
  </si>
  <si>
    <t xml:space="preserve">   e. Otros pasivos corrientes (+/-)</t>
  </si>
  <si>
    <t xml:space="preserve">   f. Otros activos y pasivos no corrientes (+/-)</t>
  </si>
  <si>
    <t>4. Otros flujos de efectivo de las actividades de explotación</t>
  </si>
  <si>
    <t xml:space="preserve">   b. Cobros de dividendos (+)</t>
  </si>
  <si>
    <t xml:space="preserve">   a. Pagos de intereses (-)</t>
  </si>
  <si>
    <t xml:space="preserve">   c. Cobros de intereses (+)</t>
  </si>
  <si>
    <t xml:space="preserve">   d. Cobros (pagos) por impuesto sobre beneficios (+/-)</t>
  </si>
  <si>
    <t xml:space="preserve">   e. Otros pagos (cobros) (+/-)</t>
  </si>
  <si>
    <t>5. Flujos de efectivo de las actividades de explotación</t>
  </si>
  <si>
    <t xml:space="preserve">   a. Empresas del grupo y asociadas</t>
  </si>
  <si>
    <t xml:space="preserve">   b. Inmovilizado intangible</t>
  </si>
  <si>
    <t xml:space="preserve">   c. Inmovilizado material</t>
  </si>
  <si>
    <t xml:space="preserve">   d. Inversiones inmobiliarias</t>
  </si>
  <si>
    <t xml:space="preserve">   e. Otros activos financieros</t>
  </si>
  <si>
    <t xml:space="preserve">   f. Activos no corrientes mantenidos para la venta</t>
  </si>
  <si>
    <t>6. Pagos por inversiones (-)</t>
  </si>
  <si>
    <t>7. Cobros por desinversiones (+)</t>
  </si>
  <si>
    <t xml:space="preserve">   g. Otros activos</t>
  </si>
  <si>
    <t>B) FLUJOS DE EFECTIVO DE LAS ACTIVIDADES DE INVERSIÓN</t>
  </si>
  <si>
    <t>8. Flujos de efectivo de las actividades de inversión</t>
  </si>
  <si>
    <t>C) FLUJOS DE EFECTIVO DE LAS ACTIVIDADES DE FINANCIACIÓN</t>
  </si>
  <si>
    <t>9. Cobros y pagos por instrumentos de patrimonio</t>
  </si>
  <si>
    <t xml:space="preserve">   a. Emisión de instrumentos de patrimonio (+)</t>
  </si>
  <si>
    <t xml:space="preserve">   b. Amortización de instrumentos de patrimonio (-)</t>
  </si>
  <si>
    <t xml:space="preserve">   c. Adquisición de instrumentos de patrimonio propio (-)</t>
  </si>
  <si>
    <t xml:space="preserve">   d. Enajenación de instrumentos de patrimonio propio (+)</t>
  </si>
  <si>
    <t xml:space="preserve">   e. Subvenciones, donaciones y legados recibidos (+)</t>
  </si>
  <si>
    <t xml:space="preserve">   a. Emisión de</t>
  </si>
  <si>
    <t xml:space="preserve">      a1. Obligaciones y otros valores negociables (+)</t>
  </si>
  <si>
    <t xml:space="preserve">      a2. Deudas con entidades de crédito (+)</t>
  </si>
  <si>
    <t xml:space="preserve">      a3. Deudas con empresas del grupo y asociadas (+)</t>
  </si>
  <si>
    <t xml:space="preserve">      a4. Otras deudas (+)</t>
  </si>
  <si>
    <t xml:space="preserve">    b. Devolución y amortización de</t>
  </si>
  <si>
    <t xml:space="preserve">      b1. Obligaciones y otros valores negociables (-)</t>
  </si>
  <si>
    <t xml:space="preserve">      b2. Deudas con entidades de crédito (-)</t>
  </si>
  <si>
    <t xml:space="preserve">      b3. Deudas con empresas del grupo y asociadas (-)</t>
  </si>
  <si>
    <t xml:space="preserve">      b4. Otras deudas (-)</t>
  </si>
  <si>
    <t>10. Cobros y pagos por instrumentos de pasivo financiero</t>
  </si>
  <si>
    <t>11. Pagos por dividendos y remuneraciones de otros instrumentos de patrimonio</t>
  </si>
  <si>
    <t xml:space="preserve">    a. Dividendos (-)</t>
  </si>
  <si>
    <t xml:space="preserve">    b. Remuneraciones de otros instrumentos de patrimonio (-)</t>
  </si>
  <si>
    <t>12. Flujos de efectivo de las actividades de financiación</t>
  </si>
  <si>
    <t>D) EFECTO DE LAS VARIACIONES DE LOS TIPOS DE CAMBIO</t>
  </si>
  <si>
    <t>E) AUMENTO/DISMINUCIÓN NETA DEL EFECTIVO O EQUIVALENTES</t>
  </si>
  <si>
    <t>Efectivo o equivalentes al comienzo del ejercicio</t>
  </si>
  <si>
    <t>Efectivo o equivalentes al final del ejercicio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</si>
</sst>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23">
    <font>
      <sz val="10"/>
      <name val="Arial"/>
      <family val="0"/>
    </font>
    <font>
      <b/>
      <u val="single"/>
      <sz val="9"/>
      <name val="Courier New"/>
      <family val="3"/>
    </font>
    <font>
      <sz val="9"/>
      <name val="Courier New"/>
      <family val="3"/>
    </font>
    <font>
      <b/>
      <sz val="9"/>
      <name val="Courier New"/>
      <family val="3"/>
    </font>
    <font>
      <u val="single"/>
      <sz val="9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Courier New"/>
      <family val="3"/>
    </font>
    <font>
      <i/>
      <sz val="9"/>
      <name val="Courier New"/>
      <family val="3"/>
    </font>
    <font>
      <sz val="10"/>
      <name val="Courier New"/>
      <family val="3"/>
    </font>
    <font>
      <b/>
      <sz val="10"/>
      <name val="Courier New"/>
      <family val="3"/>
    </font>
    <font>
      <sz val="12"/>
      <name val="Courier New"/>
      <family val="3"/>
    </font>
    <font>
      <b/>
      <u val="single"/>
      <sz val="12"/>
      <name val="Courier New"/>
      <family val="3"/>
    </font>
    <font>
      <b/>
      <sz val="12"/>
      <name val="Courier New"/>
      <family val="3"/>
    </font>
    <font>
      <b/>
      <u val="single"/>
      <sz val="10"/>
      <name val="Courier New"/>
      <family val="3"/>
    </font>
    <font>
      <i/>
      <sz val="12"/>
      <name val="Courier New"/>
      <family val="3"/>
    </font>
    <font>
      <i/>
      <sz val="11"/>
      <name val="Courier New"/>
      <family val="3"/>
    </font>
    <font>
      <sz val="11"/>
      <name val="Courier New"/>
      <family val="3"/>
    </font>
    <font>
      <u val="single"/>
      <sz val="11"/>
      <name val="Courier New"/>
      <family val="3"/>
    </font>
    <font>
      <i/>
      <sz val="10"/>
      <name val="Courier New"/>
      <family val="3"/>
    </font>
    <font>
      <b/>
      <sz val="14"/>
      <name val="Courier New"/>
      <family val="3"/>
    </font>
    <font>
      <sz val="8"/>
      <name val="Arial"/>
      <family val="0"/>
    </font>
    <font>
      <b/>
      <sz val="10"/>
      <color indexed="10"/>
      <name val="Courier New"/>
      <family val="3"/>
    </font>
  </fonts>
  <fills count="4">
    <fill>
      <patternFill/>
    </fill>
    <fill>
      <patternFill patternType="gray125"/>
    </fill>
    <fill>
      <patternFill patternType="lightGray">
        <bgColor indexed="22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4" fontId="2" fillId="0" borderId="0" xfId="0" applyNumberFormat="1" applyFont="1" applyAlignment="1">
      <alignment/>
    </xf>
    <xf numFmtId="3" fontId="2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4" fontId="4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3" fontId="2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4" fontId="1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3" fillId="2" borderId="3" xfId="0" applyNumberFormat="1" applyFont="1" applyFill="1" applyBorder="1" applyAlignment="1">
      <alignment horizontal="left"/>
    </xf>
    <xf numFmtId="4" fontId="2" fillId="2" borderId="3" xfId="0" applyNumberFormat="1" applyFont="1" applyFill="1" applyBorder="1" applyAlignment="1">
      <alignment/>
    </xf>
    <xf numFmtId="4" fontId="3" fillId="2" borderId="3" xfId="0" applyNumberFormat="1" applyFont="1" applyFill="1" applyBorder="1" applyAlignment="1">
      <alignment/>
    </xf>
    <xf numFmtId="4" fontId="2" fillId="2" borderId="2" xfId="0" applyNumberFormat="1" applyFont="1" applyFill="1" applyBorder="1" applyAlignment="1">
      <alignment/>
    </xf>
    <xf numFmtId="4" fontId="3" fillId="2" borderId="2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4" fontId="3" fillId="2" borderId="1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/>
    </xf>
    <xf numFmtId="4" fontId="7" fillId="2" borderId="3" xfId="0" applyNumberFormat="1" applyFont="1" applyFill="1" applyBorder="1" applyAlignment="1">
      <alignment/>
    </xf>
    <xf numFmtId="3" fontId="7" fillId="2" borderId="3" xfId="0" applyNumberFormat="1" applyFont="1" applyFill="1" applyBorder="1" applyAlignment="1">
      <alignment horizontal="left"/>
    </xf>
    <xf numFmtId="3" fontId="11" fillId="0" borderId="0" xfId="0" applyNumberFormat="1" applyFont="1" applyAlignment="1">
      <alignment/>
    </xf>
    <xf numFmtId="3" fontId="11" fillId="3" borderId="2" xfId="0" applyNumberFormat="1" applyFont="1" applyFill="1" applyBorder="1" applyAlignment="1">
      <alignment/>
    </xf>
    <xf numFmtId="3" fontId="12" fillId="3" borderId="2" xfId="0" applyNumberFormat="1" applyFont="1" applyFill="1" applyBorder="1" applyAlignment="1">
      <alignment horizontal="center"/>
    </xf>
    <xf numFmtId="3" fontId="12" fillId="0" borderId="0" xfId="0" applyNumberFormat="1" applyFont="1" applyAlignment="1">
      <alignment horizontal="center"/>
    </xf>
    <xf numFmtId="3" fontId="13" fillId="3" borderId="1" xfId="0" applyNumberFormat="1" applyFont="1" applyFill="1" applyBorder="1" applyAlignment="1">
      <alignment horizontal="center"/>
    </xf>
    <xf numFmtId="3" fontId="11" fillId="3" borderId="4" xfId="0" applyNumberFormat="1" applyFont="1" applyFill="1" applyBorder="1" applyAlignment="1">
      <alignment/>
    </xf>
    <xf numFmtId="3" fontId="12" fillId="3" borderId="4" xfId="0" applyNumberFormat="1" applyFont="1" applyFill="1" applyBorder="1" applyAlignment="1">
      <alignment horizontal="center"/>
    </xf>
    <xf numFmtId="3" fontId="14" fillId="3" borderId="2" xfId="0" applyNumberFormat="1" applyFont="1" applyFill="1" applyBorder="1" applyAlignment="1">
      <alignment horizontal="center"/>
    </xf>
    <xf numFmtId="1" fontId="14" fillId="3" borderId="2" xfId="0" applyNumberFormat="1" applyFont="1" applyFill="1" applyBorder="1" applyAlignment="1">
      <alignment horizontal="center"/>
    </xf>
    <xf numFmtId="3" fontId="10" fillId="3" borderId="1" xfId="0" applyNumberFormat="1" applyFont="1" applyFill="1" applyBorder="1" applyAlignment="1">
      <alignment horizontal="center"/>
    </xf>
    <xf numFmtId="1" fontId="10" fillId="3" borderId="1" xfId="0" applyNumberFormat="1" applyFont="1" applyFill="1" applyBorder="1" applyAlignment="1">
      <alignment horizontal="center"/>
    </xf>
    <xf numFmtId="3" fontId="14" fillId="3" borderId="4" xfId="0" applyNumberFormat="1" applyFont="1" applyFill="1" applyBorder="1" applyAlignment="1">
      <alignment horizontal="center"/>
    </xf>
    <xf numFmtId="1" fontId="14" fillId="3" borderId="4" xfId="0" applyNumberFormat="1" applyFont="1" applyFill="1" applyBorder="1" applyAlignment="1">
      <alignment horizontal="center"/>
    </xf>
    <xf numFmtId="4" fontId="7" fillId="2" borderId="3" xfId="0" applyNumberFormat="1" applyFont="1" applyFill="1" applyBorder="1" applyAlignment="1">
      <alignment horizontal="right"/>
    </xf>
    <xf numFmtId="4" fontId="13" fillId="2" borderId="1" xfId="0" applyNumberFormat="1" applyFont="1" applyFill="1" applyBorder="1" applyAlignment="1">
      <alignment/>
    </xf>
    <xf numFmtId="4" fontId="11" fillId="2" borderId="2" xfId="0" applyNumberFormat="1" applyFont="1" applyFill="1" applyBorder="1" applyAlignment="1">
      <alignment/>
    </xf>
    <xf numFmtId="4" fontId="15" fillId="2" borderId="2" xfId="0" applyNumberFormat="1" applyFont="1" applyFill="1" applyBorder="1" applyAlignment="1">
      <alignment/>
    </xf>
    <xf numFmtId="4" fontId="13" fillId="2" borderId="1" xfId="0" applyNumberFormat="1" applyFont="1" applyFill="1" applyBorder="1" applyAlignment="1">
      <alignment horizontal="center"/>
    </xf>
    <xf numFmtId="3" fontId="11" fillId="2" borderId="4" xfId="0" applyNumberFormat="1" applyFont="1" applyFill="1" applyBorder="1" applyAlignment="1">
      <alignment/>
    </xf>
    <xf numFmtId="4" fontId="2" fillId="0" borderId="1" xfId="0" applyNumberFormat="1" applyFont="1" applyBorder="1" applyAlignment="1">
      <alignment horizontal="center"/>
    </xf>
    <xf numFmtId="4" fontId="2" fillId="2" borderId="3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3" fontId="2" fillId="2" borderId="4" xfId="0" applyNumberFormat="1" applyFont="1" applyFill="1" applyBorder="1" applyAlignment="1">
      <alignment horizontal="center"/>
    </xf>
    <xf numFmtId="4" fontId="3" fillId="0" borderId="5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4" xfId="0" applyNumberFormat="1" applyFont="1" applyBorder="1" applyAlignment="1">
      <alignment/>
    </xf>
    <xf numFmtId="1" fontId="14" fillId="3" borderId="6" xfId="0" applyNumberFormat="1" applyFont="1" applyFill="1" applyBorder="1" applyAlignment="1">
      <alignment horizontal="center"/>
    </xf>
    <xf numFmtId="1" fontId="14" fillId="3" borderId="7" xfId="0" applyNumberFormat="1" applyFont="1" applyFill="1" applyBorder="1" applyAlignment="1">
      <alignment horizontal="center"/>
    </xf>
    <xf numFmtId="1" fontId="10" fillId="3" borderId="8" xfId="0" applyNumberFormat="1" applyFont="1" applyFill="1" applyBorder="1" applyAlignment="1">
      <alignment horizontal="right"/>
    </xf>
    <xf numFmtId="1" fontId="10" fillId="3" borderId="9" xfId="0" applyNumberFormat="1" applyFont="1" applyFill="1" applyBorder="1" applyAlignment="1">
      <alignment horizontal="left"/>
    </xf>
    <xf numFmtId="4" fontId="3" fillId="0" borderId="4" xfId="0" applyNumberFormat="1" applyFont="1" applyBorder="1" applyAlignment="1">
      <alignment/>
    </xf>
    <xf numFmtId="4" fontId="16" fillId="0" borderId="1" xfId="0" applyNumberFormat="1" applyFont="1" applyBorder="1" applyAlignment="1">
      <alignment/>
    </xf>
    <xf numFmtId="4" fontId="17" fillId="0" borderId="1" xfId="0" applyNumberFormat="1" applyFont="1" applyBorder="1" applyAlignment="1">
      <alignment/>
    </xf>
    <xf numFmtId="4" fontId="7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49" fontId="9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/>
    </xf>
    <xf numFmtId="4" fontId="7" fillId="0" borderId="4" xfId="0" applyNumberFormat="1" applyFont="1" applyBorder="1" applyAlignment="1">
      <alignment/>
    </xf>
    <xf numFmtId="4" fontId="18" fillId="0" borderId="4" xfId="0" applyNumberFormat="1" applyFont="1" applyBorder="1" applyAlignment="1">
      <alignment/>
    </xf>
    <xf numFmtId="4" fontId="9" fillId="0" borderId="1" xfId="0" applyNumberFormat="1" applyFont="1" applyBorder="1" applyAlignment="1">
      <alignment horizontal="center"/>
    </xf>
    <xf numFmtId="4" fontId="9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/>
    </xf>
    <xf numFmtId="4" fontId="17" fillId="0" borderId="5" xfId="0" applyNumberFormat="1" applyFont="1" applyBorder="1" applyAlignment="1">
      <alignment/>
    </xf>
    <xf numFmtId="4" fontId="17" fillId="0" borderId="0" xfId="0" applyNumberFormat="1" applyFont="1" applyAlignment="1">
      <alignment/>
    </xf>
    <xf numFmtId="49" fontId="9" fillId="2" borderId="1" xfId="0" applyNumberFormat="1" applyFont="1" applyFill="1" applyBorder="1" applyAlignment="1">
      <alignment horizontal="center"/>
    </xf>
    <xf numFmtId="4" fontId="7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 horizontal="center"/>
    </xf>
    <xf numFmtId="3" fontId="2" fillId="2" borderId="2" xfId="0" applyNumberFormat="1" applyFont="1" applyFill="1" applyBorder="1" applyAlignment="1">
      <alignment/>
    </xf>
    <xf numFmtId="3" fontId="1" fillId="2" borderId="2" xfId="0" applyNumberFormat="1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4" fontId="2" fillId="2" borderId="4" xfId="0" applyNumberFormat="1" applyFont="1" applyFill="1" applyBorder="1" applyAlignment="1">
      <alignment/>
    </xf>
    <xf numFmtId="4" fontId="7" fillId="2" borderId="4" xfId="0" applyNumberFormat="1" applyFont="1" applyFill="1" applyBorder="1" applyAlignment="1">
      <alignment/>
    </xf>
    <xf numFmtId="4" fontId="3" fillId="2" borderId="4" xfId="0" applyNumberFormat="1" applyFont="1" applyFill="1" applyBorder="1" applyAlignment="1">
      <alignment/>
    </xf>
    <xf numFmtId="49" fontId="9" fillId="0" borderId="4" xfId="0" applyNumberFormat="1" applyFont="1" applyBorder="1" applyAlignment="1">
      <alignment horizontal="center"/>
    </xf>
    <xf numFmtId="4" fontId="16" fillId="0" borderId="4" xfId="0" applyNumberFormat="1" applyFont="1" applyBorder="1" applyAlignment="1">
      <alignment/>
    </xf>
    <xf numFmtId="49" fontId="9" fillId="2" borderId="3" xfId="0" applyNumberFormat="1" applyFont="1" applyFill="1" applyBorder="1" applyAlignment="1">
      <alignment horizontal="center"/>
    </xf>
    <xf numFmtId="4" fontId="13" fillId="2" borderId="3" xfId="0" applyNumberFormat="1" applyFont="1" applyFill="1" applyBorder="1" applyAlignment="1">
      <alignment/>
    </xf>
    <xf numFmtId="4" fontId="9" fillId="2" borderId="3" xfId="0" applyNumberFormat="1" applyFont="1" applyFill="1" applyBorder="1" applyAlignment="1">
      <alignment horizontal="center"/>
    </xf>
    <xf numFmtId="4" fontId="13" fillId="2" borderId="4" xfId="0" applyNumberFormat="1" applyFont="1" applyFill="1" applyBorder="1" applyAlignment="1">
      <alignment/>
    </xf>
    <xf numFmtId="49" fontId="9" fillId="0" borderId="3" xfId="0" applyNumberFormat="1" applyFont="1" applyFill="1" applyBorder="1" applyAlignment="1">
      <alignment horizontal="center"/>
    </xf>
    <xf numFmtId="4" fontId="7" fillId="0" borderId="3" xfId="0" applyNumberFormat="1" applyFont="1" applyFill="1" applyBorder="1" applyAlignment="1">
      <alignment/>
    </xf>
    <xf numFmtId="4" fontId="13" fillId="0" borderId="3" xfId="0" applyNumberFormat="1" applyFont="1" applyFill="1" applyBorder="1" applyAlignment="1">
      <alignment/>
    </xf>
    <xf numFmtId="4" fontId="2" fillId="0" borderId="3" xfId="0" applyNumberFormat="1" applyFont="1" applyFill="1" applyBorder="1" applyAlignment="1">
      <alignment/>
    </xf>
    <xf numFmtId="4" fontId="2" fillId="0" borderId="0" xfId="0" applyNumberFormat="1" applyFont="1" applyFill="1" applyAlignment="1">
      <alignment/>
    </xf>
    <xf numFmtId="4" fontId="20" fillId="2" borderId="3" xfId="0" applyNumberFormat="1" applyFont="1" applyFill="1" applyBorder="1" applyAlignment="1">
      <alignment/>
    </xf>
    <xf numFmtId="4" fontId="7" fillId="0" borderId="1" xfId="0" applyNumberFormat="1" applyFont="1" applyFill="1" applyBorder="1" applyAlignment="1">
      <alignment/>
    </xf>
    <xf numFmtId="3" fontId="14" fillId="0" borderId="0" xfId="0" applyNumberFormat="1" applyFont="1" applyAlignment="1">
      <alignment horizontal="center"/>
    </xf>
    <xf numFmtId="3" fontId="14" fillId="2" borderId="2" xfId="0" applyNumberFormat="1" applyFont="1" applyFill="1" applyBorder="1" applyAlignment="1">
      <alignment horizontal="center"/>
    </xf>
    <xf numFmtId="4" fontId="9" fillId="0" borderId="0" xfId="0" applyNumberFormat="1" applyFont="1" applyAlignment="1">
      <alignment/>
    </xf>
    <xf numFmtId="4" fontId="19" fillId="0" borderId="1" xfId="0" applyNumberFormat="1" applyFont="1" applyBorder="1" applyAlignment="1">
      <alignment/>
    </xf>
    <xf numFmtId="3" fontId="9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left"/>
    </xf>
    <xf numFmtId="3" fontId="9" fillId="3" borderId="2" xfId="0" applyNumberFormat="1" applyFont="1" applyFill="1" applyBorder="1" applyAlignment="1">
      <alignment horizontal="left"/>
    </xf>
    <xf numFmtId="3" fontId="9" fillId="3" borderId="4" xfId="0" applyNumberFormat="1" applyFont="1" applyFill="1" applyBorder="1" applyAlignment="1">
      <alignment horizontal="left"/>
    </xf>
    <xf numFmtId="3" fontId="9" fillId="2" borderId="2" xfId="0" applyNumberFormat="1" applyFont="1" applyFill="1" applyBorder="1" applyAlignment="1">
      <alignment horizontal="left"/>
    </xf>
    <xf numFmtId="4" fontId="9" fillId="0" borderId="1" xfId="0" applyNumberFormat="1" applyFon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3" fontId="17" fillId="2" borderId="2" xfId="0" applyNumberFormat="1" applyFont="1" applyFill="1" applyBorder="1" applyAlignment="1">
      <alignment horizontal="left"/>
    </xf>
    <xf numFmtId="4" fontId="17" fillId="2" borderId="4" xfId="0" applyNumberFormat="1" applyFont="1" applyFill="1" applyBorder="1" applyAlignment="1">
      <alignment horizontal="left"/>
    </xf>
    <xf numFmtId="49" fontId="17" fillId="2" borderId="3" xfId="0" applyNumberFormat="1" applyFont="1" applyFill="1" applyBorder="1" applyAlignment="1">
      <alignment horizontal="left"/>
    </xf>
    <xf numFmtId="4" fontId="17" fillId="0" borderId="1" xfId="0" applyNumberFormat="1" applyFont="1" applyFill="1" applyBorder="1" applyAlignment="1">
      <alignment horizontal="left"/>
    </xf>
    <xf numFmtId="4" fontId="10" fillId="0" borderId="1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4" fontId="9" fillId="0" borderId="1" xfId="0" applyNumberFormat="1" applyFont="1" applyFill="1" applyBorder="1" applyAlignment="1">
      <alignment/>
    </xf>
    <xf numFmtId="3" fontId="14" fillId="3" borderId="10" xfId="0" applyNumberFormat="1" applyFont="1" applyFill="1" applyBorder="1" applyAlignment="1">
      <alignment horizontal="center"/>
    </xf>
    <xf numFmtId="3" fontId="10" fillId="3" borderId="11" xfId="0" applyNumberFormat="1" applyFont="1" applyFill="1" applyBorder="1" applyAlignment="1">
      <alignment horizontal="center"/>
    </xf>
    <xf numFmtId="3" fontId="10" fillId="3" borderId="2" xfId="0" applyNumberFormat="1" applyFont="1" applyFill="1" applyBorder="1" applyAlignment="1">
      <alignment horizontal="center"/>
    </xf>
    <xf numFmtId="3" fontId="9" fillId="3" borderId="1" xfId="0" applyNumberFormat="1" applyFont="1" applyFill="1" applyBorder="1" applyAlignment="1">
      <alignment horizontal="left"/>
    </xf>
    <xf numFmtId="3" fontId="10" fillId="3" borderId="5" xfId="0" applyNumberFormat="1" applyFont="1" applyFill="1" applyBorder="1" applyAlignment="1">
      <alignment horizontal="center"/>
    </xf>
    <xf numFmtId="3" fontId="10" fillId="3" borderId="4" xfId="0" applyNumberFormat="1" applyFont="1" applyFill="1" applyBorder="1" applyAlignment="1">
      <alignment horizontal="center"/>
    </xf>
    <xf numFmtId="3" fontId="12" fillId="3" borderId="3" xfId="0" applyNumberFormat="1" applyFont="1" applyFill="1" applyBorder="1" applyAlignment="1">
      <alignment horizontal="center"/>
    </xf>
    <xf numFmtId="1" fontId="10" fillId="3" borderId="3" xfId="0" applyNumberFormat="1" applyFont="1" applyFill="1" applyBorder="1" applyAlignment="1">
      <alignment horizontal="center"/>
    </xf>
    <xf numFmtId="3" fontId="10" fillId="3" borderId="3" xfId="0" applyNumberFormat="1" applyFont="1" applyFill="1" applyBorder="1" applyAlignment="1">
      <alignment horizontal="center"/>
    </xf>
    <xf numFmtId="3" fontId="22" fillId="3" borderId="1" xfId="0" applyNumberFormat="1" applyFont="1" applyFill="1" applyBorder="1" applyAlignment="1">
      <alignment horizontal="left"/>
    </xf>
    <xf numFmtId="4" fontId="13" fillId="0" borderId="1" xfId="0" applyNumberFormat="1" applyFont="1" applyBorder="1" applyAlignment="1">
      <alignment/>
    </xf>
    <xf numFmtId="4" fontId="3" fillId="0" borderId="1" xfId="0" applyNumberFormat="1" applyFont="1" applyFill="1" applyBorder="1" applyAlignment="1">
      <alignment/>
    </xf>
    <xf numFmtId="4" fontId="17" fillId="2" borderId="3" xfId="0" applyNumberFormat="1" applyFont="1" applyFill="1" applyBorder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151"/>
  <sheetViews>
    <sheetView workbookViewId="0" topLeftCell="I98">
      <selection activeCell="J96" sqref="J96"/>
    </sheetView>
  </sheetViews>
  <sheetFormatPr defaultColWidth="11.421875" defaultRowHeight="12.75" customHeight="1"/>
  <cols>
    <col min="1" max="1" width="1.28515625" style="1" customWidth="1"/>
    <col min="2" max="2" width="58.00390625" style="1" customWidth="1"/>
    <col min="3" max="3" width="84.57421875" style="1" customWidth="1"/>
    <col min="4" max="5" width="15.7109375" style="1" customWidth="1"/>
    <col min="6" max="6" width="16.8515625" style="1" customWidth="1"/>
    <col min="7" max="7" width="2.57421875" style="1" customWidth="1"/>
    <col min="8" max="8" width="50.00390625" style="1" customWidth="1"/>
    <col min="9" max="9" width="83.421875" style="1" customWidth="1"/>
    <col min="10" max="10" width="15.7109375" style="1" customWidth="1"/>
    <col min="11" max="11" width="14.8515625" style="1" customWidth="1"/>
    <col min="12" max="12" width="18.140625" style="1" customWidth="1"/>
    <col min="13" max="16384" width="11.421875" style="1" customWidth="1"/>
  </cols>
  <sheetData>
    <row r="2" spans="3:9" ht="12.75" customHeight="1">
      <c r="C2" s="2"/>
      <c r="F2" s="2"/>
      <c r="G2" s="2"/>
      <c r="I2" s="2"/>
    </row>
    <row r="3" spans="2:12" s="27" customFormat="1" ht="12.75" customHeight="1">
      <c r="B3" s="28"/>
      <c r="C3" s="29"/>
      <c r="D3" s="35"/>
      <c r="E3" s="35"/>
      <c r="F3" s="34"/>
      <c r="G3" s="30"/>
      <c r="H3" s="28"/>
      <c r="I3" s="29"/>
      <c r="J3" s="35"/>
      <c r="K3" s="35"/>
      <c r="L3" s="34"/>
    </row>
    <row r="4" spans="2:12" s="27" customFormat="1" ht="12.75" customHeight="1">
      <c r="B4" s="31" t="s">
        <v>11</v>
      </c>
      <c r="C4" s="31" t="s">
        <v>0</v>
      </c>
      <c r="D4" s="37" t="s">
        <v>3</v>
      </c>
      <c r="E4" s="37" t="s">
        <v>377</v>
      </c>
      <c r="F4" s="36" t="s">
        <v>12</v>
      </c>
      <c r="G4" s="30"/>
      <c r="H4" s="31" t="s">
        <v>11</v>
      </c>
      <c r="I4" s="31" t="s">
        <v>48</v>
      </c>
      <c r="J4" s="37" t="s">
        <v>3</v>
      </c>
      <c r="K4" s="37" t="s">
        <v>377</v>
      </c>
      <c r="L4" s="36" t="s">
        <v>12</v>
      </c>
    </row>
    <row r="5" spans="2:12" s="27" customFormat="1" ht="12.75" customHeight="1">
      <c r="B5" s="32"/>
      <c r="C5" s="33"/>
      <c r="D5" s="39"/>
      <c r="E5" s="39"/>
      <c r="F5" s="38"/>
      <c r="G5" s="30"/>
      <c r="H5" s="32"/>
      <c r="I5" s="33"/>
      <c r="J5" s="39"/>
      <c r="K5" s="39"/>
      <c r="L5" s="38"/>
    </row>
    <row r="6" spans="2:12" ht="21" customHeight="1">
      <c r="B6" s="16"/>
      <c r="C6" s="26" t="s">
        <v>13</v>
      </c>
      <c r="D6" s="40">
        <f>D8+D16+D23+D27+D34+D41</f>
        <v>0</v>
      </c>
      <c r="E6" s="40">
        <f>E8+E16+E23+E27+E34+E41</f>
        <v>0</v>
      </c>
      <c r="F6" s="17"/>
      <c r="G6" s="2"/>
      <c r="H6" s="16"/>
      <c r="I6" s="25" t="s">
        <v>49</v>
      </c>
      <c r="J6" s="25">
        <f>J8+J34+J42</f>
        <v>0</v>
      </c>
      <c r="K6" s="25">
        <f>K8+K34+K42</f>
        <v>0</v>
      </c>
      <c r="L6" s="16"/>
    </row>
    <row r="7" spans="2:12" ht="12.75" customHeight="1">
      <c r="B7" s="11"/>
      <c r="C7" s="12"/>
      <c r="D7" s="13"/>
      <c r="E7" s="13"/>
      <c r="F7" s="12"/>
      <c r="G7" s="2"/>
      <c r="H7" s="5"/>
      <c r="I7" s="8"/>
      <c r="J7" s="6"/>
      <c r="K7" s="6"/>
      <c r="L7" s="11"/>
    </row>
    <row r="8" spans="2:12" s="4" customFormat="1" ht="12.75" customHeight="1">
      <c r="B8" s="62"/>
      <c r="C8" s="61" t="s">
        <v>21</v>
      </c>
      <c r="D8" s="61">
        <f>SUM(D9:D14)</f>
        <v>0</v>
      </c>
      <c r="E8" s="61">
        <f>SUM(E9:E15)</f>
        <v>0</v>
      </c>
      <c r="F8" s="8"/>
      <c r="H8" s="6"/>
      <c r="I8" s="61" t="s">
        <v>50</v>
      </c>
      <c r="J8" s="61">
        <f>J10+J14+J16+J20+J22+J26+J28+J30+J32</f>
        <v>0</v>
      </c>
      <c r="K8" s="61">
        <f>K10+K14+K16+K20+K22+K26+K28+K30+K32</f>
        <v>0</v>
      </c>
      <c r="L8" s="6"/>
    </row>
    <row r="9" spans="2:12" s="4" customFormat="1" ht="12.75" customHeight="1">
      <c r="B9" s="14" t="s">
        <v>97</v>
      </c>
      <c r="C9" s="60" t="s">
        <v>110</v>
      </c>
      <c r="D9" s="59">
        <v>0</v>
      </c>
      <c r="E9" s="59">
        <v>0</v>
      </c>
      <c r="F9" s="6"/>
      <c r="H9" s="14"/>
      <c r="I9" s="60"/>
      <c r="J9" s="59"/>
      <c r="K9" s="59"/>
      <c r="L9" s="6"/>
    </row>
    <row r="10" spans="2:12" s="4" customFormat="1" ht="12.75" customHeight="1">
      <c r="B10" s="14" t="s">
        <v>98</v>
      </c>
      <c r="C10" s="60" t="s">
        <v>111</v>
      </c>
      <c r="D10" s="59">
        <v>0</v>
      </c>
      <c r="E10" s="59">
        <v>0</v>
      </c>
      <c r="F10" s="6"/>
      <c r="H10" s="14"/>
      <c r="I10" s="61" t="s">
        <v>51</v>
      </c>
      <c r="J10" s="61">
        <f>SUM(J11:J12)</f>
        <v>0</v>
      </c>
      <c r="K10" s="61">
        <f>SUM(K11:K12)</f>
        <v>0</v>
      </c>
      <c r="L10" s="6"/>
    </row>
    <row r="11" spans="2:12" s="4" customFormat="1" ht="12.75" customHeight="1">
      <c r="B11" s="14" t="s">
        <v>99</v>
      </c>
      <c r="C11" s="60" t="s">
        <v>14</v>
      </c>
      <c r="D11" s="59">
        <v>0</v>
      </c>
      <c r="E11" s="59">
        <v>0</v>
      </c>
      <c r="F11" s="6"/>
      <c r="H11" s="14" t="s">
        <v>154</v>
      </c>
      <c r="I11" s="60" t="s">
        <v>53</v>
      </c>
      <c r="J11" s="59">
        <v>0</v>
      </c>
      <c r="K11" s="59">
        <v>0</v>
      </c>
      <c r="L11" s="6"/>
    </row>
    <row r="12" spans="2:12" s="4" customFormat="1" ht="12.75" customHeight="1">
      <c r="B12" s="14" t="s">
        <v>100</v>
      </c>
      <c r="C12" s="60" t="s">
        <v>15</v>
      </c>
      <c r="D12" s="59">
        <v>0</v>
      </c>
      <c r="E12" s="59">
        <v>0</v>
      </c>
      <c r="F12" s="6"/>
      <c r="H12" s="14" t="s">
        <v>155</v>
      </c>
      <c r="I12" s="60" t="s">
        <v>54</v>
      </c>
      <c r="J12" s="59">
        <v>0</v>
      </c>
      <c r="K12" s="59">
        <v>0</v>
      </c>
      <c r="L12" s="6"/>
    </row>
    <row r="13" spans="2:12" s="4" customFormat="1" ht="12.75" customHeight="1">
      <c r="B13" s="14" t="s">
        <v>101</v>
      </c>
      <c r="C13" s="60" t="s">
        <v>5</v>
      </c>
      <c r="D13" s="59">
        <v>0</v>
      </c>
      <c r="E13" s="59">
        <v>0</v>
      </c>
      <c r="F13" s="6"/>
      <c r="H13" s="14"/>
      <c r="I13" s="60"/>
      <c r="J13" s="59"/>
      <c r="K13" s="59"/>
      <c r="L13" s="6"/>
    </row>
    <row r="14" spans="2:12" s="4" customFormat="1" ht="12.75" customHeight="1">
      <c r="B14" s="14" t="s">
        <v>102</v>
      </c>
      <c r="C14" s="60" t="s">
        <v>16</v>
      </c>
      <c r="D14" s="59">
        <v>0</v>
      </c>
      <c r="E14" s="59">
        <v>0</v>
      </c>
      <c r="F14" s="6"/>
      <c r="H14" s="14" t="s">
        <v>156</v>
      </c>
      <c r="I14" s="61" t="s">
        <v>52</v>
      </c>
      <c r="J14" s="61">
        <v>0</v>
      </c>
      <c r="K14" s="61">
        <v>0</v>
      </c>
      <c r="L14" s="6"/>
    </row>
    <row r="15" spans="2:12" s="4" customFormat="1" ht="12.75" customHeight="1">
      <c r="B15" s="14"/>
      <c r="C15" s="60"/>
      <c r="D15" s="59"/>
      <c r="E15" s="59"/>
      <c r="F15" s="6"/>
      <c r="H15" s="15"/>
      <c r="I15" s="60"/>
      <c r="J15" s="59"/>
      <c r="K15" s="59"/>
      <c r="L15" s="6"/>
    </row>
    <row r="16" spans="2:12" s="4" customFormat="1" ht="12.75" customHeight="1">
      <c r="B16" s="14"/>
      <c r="C16" s="61" t="s">
        <v>20</v>
      </c>
      <c r="D16" s="61">
        <f>SUM(D17:D21)</f>
        <v>0</v>
      </c>
      <c r="E16" s="61">
        <f>SUM(E17:E21)</f>
        <v>0</v>
      </c>
      <c r="F16" s="8"/>
      <c r="H16" s="14"/>
      <c r="I16" s="61" t="s">
        <v>55</v>
      </c>
      <c r="J16" s="61">
        <f>SUM(J17:J18)</f>
        <v>0</v>
      </c>
      <c r="K16" s="61">
        <f>SUM(K17:K18)</f>
        <v>0</v>
      </c>
      <c r="L16" s="6"/>
    </row>
    <row r="17" spans="2:12" s="4" customFormat="1" ht="12.75" customHeight="1">
      <c r="B17" s="14" t="s">
        <v>103</v>
      </c>
      <c r="C17" s="60" t="s">
        <v>6</v>
      </c>
      <c r="D17" s="59">
        <v>0</v>
      </c>
      <c r="E17" s="59">
        <v>0</v>
      </c>
      <c r="F17" s="6"/>
      <c r="H17" s="14" t="s">
        <v>157</v>
      </c>
      <c r="I17" s="60" t="s">
        <v>58</v>
      </c>
      <c r="J17" s="59">
        <v>0</v>
      </c>
      <c r="K17" s="59">
        <v>0</v>
      </c>
      <c r="L17" s="6"/>
    </row>
    <row r="18" spans="2:12" s="4" customFormat="1" ht="12.75" customHeight="1">
      <c r="B18" s="14" t="s">
        <v>104</v>
      </c>
      <c r="C18" s="60" t="s">
        <v>17</v>
      </c>
      <c r="D18" s="59">
        <v>0</v>
      </c>
      <c r="E18" s="59">
        <v>0</v>
      </c>
      <c r="F18" s="6"/>
      <c r="H18" s="14" t="s">
        <v>158</v>
      </c>
      <c r="I18" s="60" t="s">
        <v>59</v>
      </c>
      <c r="J18" s="59">
        <v>0</v>
      </c>
      <c r="K18" s="59">
        <v>0</v>
      </c>
      <c r="L18" s="6"/>
    </row>
    <row r="19" spans="2:12" s="4" customFormat="1" ht="12.75" customHeight="1">
      <c r="B19" s="14" t="s">
        <v>105</v>
      </c>
      <c r="C19" s="60"/>
      <c r="D19" s="59"/>
      <c r="E19" s="59"/>
      <c r="F19" s="6"/>
      <c r="H19" s="14"/>
      <c r="I19" s="60"/>
      <c r="J19" s="60"/>
      <c r="K19" s="60"/>
      <c r="L19" s="6"/>
    </row>
    <row r="20" spans="2:12" s="4" customFormat="1" ht="12.75" customHeight="1">
      <c r="B20" s="14" t="s">
        <v>106</v>
      </c>
      <c r="C20" s="60"/>
      <c r="D20" s="59"/>
      <c r="E20" s="59"/>
      <c r="F20" s="6"/>
      <c r="H20" s="14" t="s">
        <v>159</v>
      </c>
      <c r="I20" s="61" t="s">
        <v>56</v>
      </c>
      <c r="J20" s="61">
        <v>0</v>
      </c>
      <c r="K20" s="61">
        <v>0</v>
      </c>
      <c r="L20" s="6"/>
    </row>
    <row r="21" spans="2:12" s="4" customFormat="1" ht="12.75" customHeight="1">
      <c r="B21" s="14" t="s">
        <v>107</v>
      </c>
      <c r="C21" s="60" t="s">
        <v>18</v>
      </c>
      <c r="D21" s="59">
        <v>0</v>
      </c>
      <c r="E21" s="59">
        <v>0</v>
      </c>
      <c r="F21" s="6"/>
      <c r="H21" s="14"/>
      <c r="I21" s="60"/>
      <c r="J21" s="59"/>
      <c r="K21" s="59"/>
      <c r="L21" s="6"/>
    </row>
    <row r="22" spans="2:12" s="4" customFormat="1" ht="12.75" customHeight="1">
      <c r="B22" s="14"/>
      <c r="C22" s="60"/>
      <c r="D22" s="59"/>
      <c r="E22" s="59"/>
      <c r="F22" s="6"/>
      <c r="H22" s="14"/>
      <c r="I22" s="61" t="s">
        <v>57</v>
      </c>
      <c r="J22" s="61">
        <f>SUM(J23:J24)</f>
        <v>0</v>
      </c>
      <c r="K22" s="61">
        <f>SUM(K23:K24)</f>
        <v>0</v>
      </c>
      <c r="L22" s="6"/>
    </row>
    <row r="23" spans="2:12" s="4" customFormat="1" ht="12.75" customHeight="1">
      <c r="B23" s="14"/>
      <c r="C23" s="61" t="s">
        <v>19</v>
      </c>
      <c r="D23" s="61">
        <f>SUM(D24:D25)</f>
        <v>0</v>
      </c>
      <c r="E23" s="61">
        <f>SUM(E24:E25)</f>
        <v>0</v>
      </c>
      <c r="F23" s="6"/>
      <c r="H23" s="14" t="s">
        <v>160</v>
      </c>
      <c r="I23" s="60" t="s">
        <v>60</v>
      </c>
      <c r="J23" s="59">
        <v>0</v>
      </c>
      <c r="K23" s="59">
        <v>0</v>
      </c>
      <c r="L23" s="6"/>
    </row>
    <row r="24" spans="2:12" s="4" customFormat="1" ht="12.75" customHeight="1">
      <c r="B24" s="14" t="s">
        <v>108</v>
      </c>
      <c r="C24" s="60" t="s">
        <v>22</v>
      </c>
      <c r="D24" s="59">
        <v>0</v>
      </c>
      <c r="E24" s="59">
        <v>0</v>
      </c>
      <c r="F24" s="6"/>
      <c r="H24" s="14" t="s">
        <v>161</v>
      </c>
      <c r="I24" s="60" t="s">
        <v>61</v>
      </c>
      <c r="J24" s="59">
        <v>0</v>
      </c>
      <c r="K24" s="59">
        <v>0</v>
      </c>
      <c r="L24" s="6"/>
    </row>
    <row r="25" spans="2:12" s="4" customFormat="1" ht="12.75" customHeight="1">
      <c r="B25" s="14" t="s">
        <v>109</v>
      </c>
      <c r="C25" s="60" t="s">
        <v>23</v>
      </c>
      <c r="D25" s="59">
        <v>0</v>
      </c>
      <c r="E25" s="59">
        <v>0</v>
      </c>
      <c r="F25" s="6"/>
      <c r="H25" s="14"/>
      <c r="I25" s="60"/>
      <c r="J25" s="59"/>
      <c r="K25" s="59"/>
      <c r="L25" s="6"/>
    </row>
    <row r="26" spans="2:12" s="4" customFormat="1" ht="12.75" customHeight="1">
      <c r="B26" s="14"/>
      <c r="C26" s="60"/>
      <c r="D26" s="59"/>
      <c r="E26" s="59"/>
      <c r="F26" s="6"/>
      <c r="H26" s="14" t="s">
        <v>162</v>
      </c>
      <c r="I26" s="61" t="s">
        <v>62</v>
      </c>
      <c r="J26" s="61">
        <v>0</v>
      </c>
      <c r="K26" s="61">
        <v>0</v>
      </c>
      <c r="L26" s="6"/>
    </row>
    <row r="27" spans="2:12" s="4" customFormat="1" ht="12.75" customHeight="1">
      <c r="B27" s="14"/>
      <c r="C27" s="61" t="s">
        <v>47</v>
      </c>
      <c r="D27" s="61">
        <f>SUM(D28:D32)</f>
        <v>0</v>
      </c>
      <c r="E27" s="61">
        <f>SUM(E28:E32)</f>
        <v>0</v>
      </c>
      <c r="F27" s="6"/>
      <c r="H27" s="14"/>
      <c r="I27" s="60"/>
      <c r="J27" s="59"/>
      <c r="K27" s="59"/>
      <c r="L27" s="6"/>
    </row>
    <row r="28" spans="2:12" s="4" customFormat="1" ht="12.75" customHeight="1">
      <c r="B28" s="14" t="s">
        <v>119</v>
      </c>
      <c r="C28" s="60" t="s">
        <v>24</v>
      </c>
      <c r="D28" s="59">
        <v>0</v>
      </c>
      <c r="E28" s="59">
        <v>0</v>
      </c>
      <c r="F28" s="6"/>
      <c r="H28" s="14" t="s">
        <v>163</v>
      </c>
      <c r="I28" s="61" t="s">
        <v>63</v>
      </c>
      <c r="J28" s="61">
        <v>0</v>
      </c>
      <c r="K28" s="61">
        <v>0</v>
      </c>
      <c r="L28" s="6"/>
    </row>
    <row r="29" spans="2:12" s="4" customFormat="1" ht="12.75" customHeight="1">
      <c r="B29" s="14" t="s">
        <v>120</v>
      </c>
      <c r="C29" s="60" t="s">
        <v>25</v>
      </c>
      <c r="D29" s="59">
        <v>0</v>
      </c>
      <c r="E29" s="59">
        <v>0</v>
      </c>
      <c r="F29" s="6"/>
      <c r="H29" s="14"/>
      <c r="I29" s="60"/>
      <c r="J29" s="61"/>
      <c r="K29" s="61"/>
      <c r="L29" s="6"/>
    </row>
    <row r="30" spans="2:12" s="4" customFormat="1" ht="12.75" customHeight="1">
      <c r="B30" s="14" t="s">
        <v>121</v>
      </c>
      <c r="C30" s="60" t="s">
        <v>26</v>
      </c>
      <c r="D30" s="59">
        <v>0</v>
      </c>
      <c r="E30" s="59">
        <v>0</v>
      </c>
      <c r="F30" s="6"/>
      <c r="H30" s="14" t="s">
        <v>164</v>
      </c>
      <c r="I30" s="61" t="s">
        <v>64</v>
      </c>
      <c r="J30" s="61">
        <v>0</v>
      </c>
      <c r="K30" s="61">
        <v>0</v>
      </c>
      <c r="L30" s="6"/>
    </row>
    <row r="31" spans="2:12" s="4" customFormat="1" ht="12.75" customHeight="1">
      <c r="B31" s="14"/>
      <c r="C31" s="60" t="s">
        <v>27</v>
      </c>
      <c r="D31" s="59">
        <v>0</v>
      </c>
      <c r="E31" s="59">
        <v>0</v>
      </c>
      <c r="F31" s="6"/>
      <c r="H31" s="14"/>
      <c r="I31" s="60"/>
      <c r="J31" s="61"/>
      <c r="K31" s="61"/>
      <c r="L31" s="6"/>
    </row>
    <row r="32" spans="2:12" s="4" customFormat="1" ht="12.75" customHeight="1">
      <c r="B32" s="14"/>
      <c r="C32" s="60" t="s">
        <v>28</v>
      </c>
      <c r="D32" s="59">
        <v>0</v>
      </c>
      <c r="E32" s="59">
        <v>0</v>
      </c>
      <c r="F32" s="6"/>
      <c r="H32" s="14" t="s">
        <v>165</v>
      </c>
      <c r="I32" s="61" t="s">
        <v>114</v>
      </c>
      <c r="J32" s="61">
        <v>0</v>
      </c>
      <c r="K32" s="61">
        <v>0</v>
      </c>
      <c r="L32" s="6"/>
    </row>
    <row r="33" spans="2:12" s="4" customFormat="1" ht="12.75" customHeight="1">
      <c r="B33" s="14"/>
      <c r="C33" s="60"/>
      <c r="D33" s="59"/>
      <c r="E33" s="59"/>
      <c r="F33" s="6"/>
      <c r="H33" s="14"/>
      <c r="I33" s="60"/>
      <c r="J33" s="60"/>
      <c r="K33" s="60"/>
      <c r="L33" s="6"/>
    </row>
    <row r="34" spans="2:12" s="4" customFormat="1" ht="12.75" customHeight="1">
      <c r="B34" s="14"/>
      <c r="C34" s="61" t="s">
        <v>29</v>
      </c>
      <c r="D34" s="61">
        <f>SUM(D35:D39)</f>
        <v>0</v>
      </c>
      <c r="E34" s="61">
        <f>SUM(E35:E39)</f>
        <v>0</v>
      </c>
      <c r="F34" s="8"/>
      <c r="H34" s="14"/>
      <c r="I34" s="61" t="s">
        <v>65</v>
      </c>
      <c r="J34" s="61">
        <f>J36+J38+J40</f>
        <v>0</v>
      </c>
      <c r="K34" s="61">
        <f>K36+K38+K40</f>
        <v>0</v>
      </c>
      <c r="L34" s="6"/>
    </row>
    <row r="35" spans="2:12" s="4" customFormat="1" ht="12.75" customHeight="1">
      <c r="B35" s="14" t="s">
        <v>122</v>
      </c>
      <c r="C35" s="60" t="s">
        <v>24</v>
      </c>
      <c r="D35" s="59">
        <v>0</v>
      </c>
      <c r="E35" s="59">
        <v>0</v>
      </c>
      <c r="F35" s="6"/>
      <c r="H35" s="14"/>
      <c r="I35" s="60"/>
      <c r="J35" s="59"/>
      <c r="K35" s="59"/>
      <c r="L35" s="6"/>
    </row>
    <row r="36" spans="2:12" s="4" customFormat="1" ht="12.75" customHeight="1">
      <c r="B36" s="14" t="s">
        <v>123</v>
      </c>
      <c r="C36" s="60" t="s">
        <v>30</v>
      </c>
      <c r="D36" s="59">
        <v>0</v>
      </c>
      <c r="E36" s="59">
        <v>0</v>
      </c>
      <c r="F36" s="6"/>
      <c r="H36" s="14" t="s">
        <v>166</v>
      </c>
      <c r="I36" s="61" t="s">
        <v>66</v>
      </c>
      <c r="J36" s="61">
        <v>0</v>
      </c>
      <c r="K36" s="61">
        <v>0</v>
      </c>
      <c r="L36" s="6"/>
    </row>
    <row r="37" spans="2:12" s="4" customFormat="1" ht="12.75" customHeight="1">
      <c r="B37" s="14" t="s">
        <v>124</v>
      </c>
      <c r="C37" s="60" t="s">
        <v>26</v>
      </c>
      <c r="D37" s="59">
        <v>0</v>
      </c>
      <c r="E37" s="59">
        <v>0</v>
      </c>
      <c r="F37" s="6"/>
      <c r="H37" s="14"/>
      <c r="I37" s="60"/>
      <c r="J37" s="61"/>
      <c r="K37" s="61"/>
      <c r="L37" s="6"/>
    </row>
    <row r="38" spans="2:12" s="4" customFormat="1" ht="12.75" customHeight="1">
      <c r="B38" s="14" t="s">
        <v>125</v>
      </c>
      <c r="C38" s="60" t="s">
        <v>27</v>
      </c>
      <c r="D38" s="59">
        <v>0</v>
      </c>
      <c r="E38" s="59">
        <v>0</v>
      </c>
      <c r="F38" s="6"/>
      <c r="H38" s="14" t="s">
        <v>167</v>
      </c>
      <c r="I38" s="61" t="s">
        <v>67</v>
      </c>
      <c r="J38" s="61">
        <v>0</v>
      </c>
      <c r="K38" s="61">
        <v>0</v>
      </c>
      <c r="L38" s="6"/>
    </row>
    <row r="39" spans="2:12" s="4" customFormat="1" ht="12.75" customHeight="1">
      <c r="B39" s="14" t="s">
        <v>126</v>
      </c>
      <c r="C39" s="60" t="s">
        <v>28</v>
      </c>
      <c r="D39" s="59">
        <v>0</v>
      </c>
      <c r="E39" s="59">
        <v>0</v>
      </c>
      <c r="F39" s="6"/>
      <c r="H39" s="14"/>
      <c r="I39" s="60"/>
      <c r="J39" s="61"/>
      <c r="K39" s="61"/>
      <c r="L39" s="6"/>
    </row>
    <row r="40" spans="2:12" s="4" customFormat="1" ht="12.75" customHeight="1">
      <c r="B40" s="14"/>
      <c r="C40" s="60"/>
      <c r="D40" s="59"/>
      <c r="E40" s="59"/>
      <c r="F40" s="6"/>
      <c r="H40" s="14" t="s">
        <v>168</v>
      </c>
      <c r="I40" s="61" t="s">
        <v>68</v>
      </c>
      <c r="J40" s="61">
        <v>0</v>
      </c>
      <c r="K40" s="61">
        <v>0</v>
      </c>
      <c r="L40" s="6"/>
    </row>
    <row r="41" spans="2:12" s="4" customFormat="1" ht="12.75" customHeight="1">
      <c r="B41" s="14" t="s">
        <v>127</v>
      </c>
      <c r="C41" s="61" t="s">
        <v>31</v>
      </c>
      <c r="D41" s="61">
        <v>0</v>
      </c>
      <c r="E41" s="61">
        <v>0</v>
      </c>
      <c r="F41" s="8"/>
      <c r="H41" s="14"/>
      <c r="I41" s="61"/>
      <c r="J41" s="59"/>
      <c r="K41" s="59"/>
      <c r="L41" s="6"/>
    </row>
    <row r="42" spans="2:12" s="4" customFormat="1" ht="12.75" customHeight="1">
      <c r="B42" s="46"/>
      <c r="C42" s="6"/>
      <c r="D42" s="6"/>
      <c r="E42" s="6"/>
      <c r="F42" s="6"/>
      <c r="H42" s="46" t="s">
        <v>169</v>
      </c>
      <c r="I42" s="61" t="s">
        <v>69</v>
      </c>
      <c r="J42" s="61">
        <v>0</v>
      </c>
      <c r="K42" s="61">
        <v>0</v>
      </c>
      <c r="L42" s="6"/>
    </row>
    <row r="43" spans="2:12" s="4" customFormat="1" ht="12.75" customHeight="1">
      <c r="B43" s="46"/>
      <c r="C43" s="6"/>
      <c r="D43" s="6"/>
      <c r="E43" s="6"/>
      <c r="F43" s="6"/>
      <c r="H43" s="46"/>
      <c r="I43" s="60"/>
      <c r="J43" s="59"/>
      <c r="K43" s="59"/>
      <c r="L43" s="6"/>
    </row>
    <row r="44" spans="2:12" s="4" customFormat="1" ht="12.75" customHeight="1">
      <c r="B44" s="46"/>
      <c r="C44" s="6"/>
      <c r="D44" s="6"/>
      <c r="E44" s="6"/>
      <c r="F44" s="6"/>
      <c r="H44" s="46"/>
      <c r="I44" s="6"/>
      <c r="J44" s="6"/>
      <c r="K44" s="6"/>
      <c r="L44" s="6"/>
    </row>
    <row r="45" spans="2:12" s="4" customFormat="1" ht="21" customHeight="1">
      <c r="B45" s="46"/>
      <c r="C45" s="6"/>
      <c r="D45" s="6"/>
      <c r="E45" s="6"/>
      <c r="F45" s="6"/>
      <c r="H45" s="47"/>
      <c r="I45" s="25" t="s">
        <v>70</v>
      </c>
      <c r="J45" s="25">
        <f>J47+J53+J60+J62+J64</f>
        <v>0</v>
      </c>
      <c r="K45" s="25">
        <f>K47+K53+K60+K62+K64</f>
        <v>0</v>
      </c>
      <c r="L45" s="18"/>
    </row>
    <row r="46" spans="2:12" s="4" customFormat="1" ht="12.75" customHeight="1">
      <c r="B46" s="46"/>
      <c r="C46" s="8"/>
      <c r="D46" s="9"/>
      <c r="E46" s="9"/>
      <c r="F46" s="8"/>
      <c r="H46" s="14"/>
      <c r="I46" s="62"/>
      <c r="J46" s="62"/>
      <c r="K46" s="62"/>
      <c r="L46" s="6"/>
    </row>
    <row r="47" spans="2:12" s="4" customFormat="1" ht="12.75" customHeight="1">
      <c r="B47" s="46"/>
      <c r="C47" s="8"/>
      <c r="D47" s="9"/>
      <c r="E47" s="9"/>
      <c r="F47" s="8"/>
      <c r="H47" s="14"/>
      <c r="I47" s="61" t="s">
        <v>71</v>
      </c>
      <c r="J47" s="61">
        <f>SUM(J48:J51)</f>
        <v>0</v>
      </c>
      <c r="K47" s="61">
        <f>SUM(K48:K51)</f>
        <v>0</v>
      </c>
      <c r="L47" s="6"/>
    </row>
    <row r="48" spans="2:12" s="4" customFormat="1" ht="12.75" customHeight="1">
      <c r="B48" s="46"/>
      <c r="C48" s="8"/>
      <c r="D48" s="9"/>
      <c r="E48" s="9"/>
      <c r="F48" s="8"/>
      <c r="H48" s="14">
        <v>140</v>
      </c>
      <c r="I48" s="60" t="s">
        <v>72</v>
      </c>
      <c r="J48" s="59">
        <v>0</v>
      </c>
      <c r="K48" s="59">
        <v>0</v>
      </c>
      <c r="L48" s="6"/>
    </row>
    <row r="49" spans="2:12" s="4" customFormat="1" ht="12.75" customHeight="1">
      <c r="B49" s="46"/>
      <c r="C49" s="8"/>
      <c r="D49" s="9"/>
      <c r="E49" s="9"/>
      <c r="F49" s="8"/>
      <c r="H49" s="14" t="s">
        <v>170</v>
      </c>
      <c r="I49" s="60" t="s">
        <v>73</v>
      </c>
      <c r="J49" s="59">
        <v>0</v>
      </c>
      <c r="K49" s="59">
        <v>0</v>
      </c>
      <c r="L49" s="6"/>
    </row>
    <row r="50" spans="2:12" s="4" customFormat="1" ht="12.75" customHeight="1">
      <c r="B50" s="46"/>
      <c r="C50" s="8"/>
      <c r="D50" s="9"/>
      <c r="E50" s="9"/>
      <c r="F50" s="8"/>
      <c r="H50" s="14" t="s">
        <v>171</v>
      </c>
      <c r="I50" s="60" t="s">
        <v>74</v>
      </c>
      <c r="J50" s="59">
        <v>0</v>
      </c>
      <c r="K50" s="59">
        <v>0</v>
      </c>
      <c r="L50" s="6"/>
    </row>
    <row r="51" spans="2:12" s="4" customFormat="1" ht="12.75" customHeight="1">
      <c r="B51" s="46"/>
      <c r="C51" s="8"/>
      <c r="D51" s="9"/>
      <c r="E51" s="9"/>
      <c r="F51" s="8"/>
      <c r="H51" s="14" t="s">
        <v>172</v>
      </c>
      <c r="I51" s="60" t="s">
        <v>75</v>
      </c>
      <c r="J51" s="59">
        <v>0</v>
      </c>
      <c r="K51" s="59">
        <v>0</v>
      </c>
      <c r="L51" s="6"/>
    </row>
    <row r="52" spans="2:12" s="4" customFormat="1" ht="12.75" customHeight="1">
      <c r="B52" s="46"/>
      <c r="C52" s="8"/>
      <c r="D52" s="9"/>
      <c r="E52" s="9"/>
      <c r="F52" s="8"/>
      <c r="H52" s="14"/>
      <c r="I52" s="60"/>
      <c r="J52" s="60"/>
      <c r="K52" s="60"/>
      <c r="L52" s="6"/>
    </row>
    <row r="53" spans="2:12" s="4" customFormat="1" ht="12.75" customHeight="1">
      <c r="B53" s="46"/>
      <c r="C53" s="8"/>
      <c r="D53" s="9"/>
      <c r="E53" s="9"/>
      <c r="F53" s="8"/>
      <c r="H53" s="14"/>
      <c r="I53" s="61" t="s">
        <v>76</v>
      </c>
      <c r="J53" s="61">
        <f>SUM(J54:J58)</f>
        <v>0</v>
      </c>
      <c r="K53" s="61">
        <f>SUM(K54:K58)</f>
        <v>0</v>
      </c>
      <c r="L53" s="6"/>
    </row>
    <row r="54" spans="2:12" s="4" customFormat="1" ht="12.75" customHeight="1">
      <c r="B54" s="46"/>
      <c r="C54" s="8"/>
      <c r="D54" s="9"/>
      <c r="E54" s="9"/>
      <c r="F54" s="8"/>
      <c r="H54" s="14" t="s">
        <v>173</v>
      </c>
      <c r="I54" s="60" t="s">
        <v>77</v>
      </c>
      <c r="J54" s="59">
        <v>0</v>
      </c>
      <c r="K54" s="59">
        <v>0</v>
      </c>
      <c r="L54" s="6"/>
    </row>
    <row r="55" spans="2:12" s="4" customFormat="1" ht="12.75" customHeight="1">
      <c r="B55" s="46"/>
      <c r="C55" s="8"/>
      <c r="D55" s="9"/>
      <c r="E55" s="9"/>
      <c r="F55" s="8"/>
      <c r="H55" s="14" t="s">
        <v>174</v>
      </c>
      <c r="I55" s="60" t="s">
        <v>78</v>
      </c>
      <c r="J55" s="59">
        <v>0</v>
      </c>
      <c r="K55" s="59">
        <v>0</v>
      </c>
      <c r="L55" s="6"/>
    </row>
    <row r="56" spans="2:12" s="4" customFormat="1" ht="12.75" customHeight="1">
      <c r="B56" s="46"/>
      <c r="C56" s="8"/>
      <c r="D56" s="9"/>
      <c r="E56" s="9"/>
      <c r="F56" s="8"/>
      <c r="H56" s="14" t="s">
        <v>175</v>
      </c>
      <c r="I56" s="60" t="s">
        <v>115</v>
      </c>
      <c r="J56" s="59">
        <v>0</v>
      </c>
      <c r="K56" s="59">
        <v>0</v>
      </c>
      <c r="L56" s="6"/>
    </row>
    <row r="57" spans="2:12" s="4" customFormat="1" ht="12.75" customHeight="1">
      <c r="B57" s="46"/>
      <c r="C57" s="8"/>
      <c r="D57" s="9"/>
      <c r="E57" s="9"/>
      <c r="F57" s="8"/>
      <c r="H57" s="14" t="s">
        <v>176</v>
      </c>
      <c r="I57" s="60" t="s">
        <v>27</v>
      </c>
      <c r="J57" s="59">
        <v>0</v>
      </c>
      <c r="K57" s="59">
        <v>0</v>
      </c>
      <c r="L57" s="6"/>
    </row>
    <row r="58" spans="2:12" s="4" customFormat="1" ht="12.75" customHeight="1">
      <c r="B58" s="46"/>
      <c r="C58" s="8"/>
      <c r="D58" s="9"/>
      <c r="E58" s="9"/>
      <c r="F58" s="8"/>
      <c r="H58" s="14" t="s">
        <v>177</v>
      </c>
      <c r="I58" s="60" t="s">
        <v>116</v>
      </c>
      <c r="J58" s="59">
        <v>0</v>
      </c>
      <c r="K58" s="59">
        <v>0</v>
      </c>
      <c r="L58" s="6"/>
    </row>
    <row r="59" spans="2:12" s="4" customFormat="1" ht="12.75" customHeight="1">
      <c r="B59" s="46"/>
      <c r="C59" s="8"/>
      <c r="D59" s="9"/>
      <c r="E59" s="9"/>
      <c r="F59" s="8"/>
      <c r="H59" s="14"/>
      <c r="I59" s="60"/>
      <c r="J59" s="60"/>
      <c r="K59" s="60"/>
      <c r="L59" s="6"/>
    </row>
    <row r="60" spans="2:12" s="4" customFormat="1" ht="12.75" customHeight="1">
      <c r="B60" s="46"/>
      <c r="C60" s="8"/>
      <c r="D60" s="9"/>
      <c r="E60" s="9"/>
      <c r="F60" s="8"/>
      <c r="H60" s="14" t="s">
        <v>178</v>
      </c>
      <c r="I60" s="61" t="s">
        <v>79</v>
      </c>
      <c r="J60" s="61">
        <v>0</v>
      </c>
      <c r="K60" s="61">
        <v>0</v>
      </c>
      <c r="L60" s="6"/>
    </row>
    <row r="61" spans="2:12" s="4" customFormat="1" ht="12.75" customHeight="1">
      <c r="B61" s="46"/>
      <c r="C61" s="8"/>
      <c r="D61" s="9"/>
      <c r="E61" s="9"/>
      <c r="F61" s="8"/>
      <c r="H61" s="14"/>
      <c r="I61" s="71"/>
      <c r="J61" s="60"/>
      <c r="K61" s="60"/>
      <c r="L61" s="6"/>
    </row>
    <row r="62" spans="2:12" s="4" customFormat="1" ht="12.75" customHeight="1">
      <c r="B62" s="46"/>
      <c r="C62" s="8"/>
      <c r="D62" s="9"/>
      <c r="E62" s="9"/>
      <c r="F62" s="8"/>
      <c r="H62" s="14" t="s">
        <v>179</v>
      </c>
      <c r="I62" s="61" t="s">
        <v>80</v>
      </c>
      <c r="J62" s="61">
        <v>0</v>
      </c>
      <c r="K62" s="61">
        <v>0</v>
      </c>
      <c r="L62" s="6"/>
    </row>
    <row r="63" spans="2:12" s="4" customFormat="1" ht="12.75" customHeight="1">
      <c r="B63" s="46"/>
      <c r="C63" s="8"/>
      <c r="D63" s="9"/>
      <c r="E63" s="9"/>
      <c r="F63" s="8"/>
      <c r="H63" s="14"/>
      <c r="I63" s="60"/>
      <c r="J63" s="60"/>
      <c r="K63" s="60"/>
      <c r="L63" s="6"/>
    </row>
    <row r="64" spans="2:12" s="4" customFormat="1" ht="12.75" customHeight="1">
      <c r="B64" s="46"/>
      <c r="C64" s="8"/>
      <c r="D64" s="9"/>
      <c r="E64" s="9"/>
      <c r="F64" s="8"/>
      <c r="H64" s="14" t="s">
        <v>180</v>
      </c>
      <c r="I64" s="61" t="s">
        <v>117</v>
      </c>
      <c r="J64" s="61">
        <v>0</v>
      </c>
      <c r="K64" s="61">
        <v>0</v>
      </c>
      <c r="L64" s="6"/>
    </row>
    <row r="65" spans="2:12" s="4" customFormat="1" ht="12.75" customHeight="1">
      <c r="B65" s="46"/>
      <c r="C65" s="8"/>
      <c r="D65" s="9"/>
      <c r="E65" s="9"/>
      <c r="F65" s="8"/>
      <c r="H65" s="14"/>
      <c r="I65" s="62"/>
      <c r="J65" s="62"/>
      <c r="K65" s="62"/>
      <c r="L65" s="6"/>
    </row>
    <row r="66" spans="2:12" s="4" customFormat="1" ht="12.75" customHeight="1">
      <c r="B66" s="46"/>
      <c r="C66" s="8"/>
      <c r="D66" s="9"/>
      <c r="E66" s="9"/>
      <c r="F66" s="8"/>
      <c r="H66" s="14"/>
      <c r="I66" s="6"/>
      <c r="J66" s="6"/>
      <c r="K66" s="6"/>
      <c r="L66" s="6"/>
    </row>
    <row r="67" spans="2:12" s="4" customFormat="1" ht="21" customHeight="1">
      <c r="B67" s="47"/>
      <c r="C67" s="25" t="s">
        <v>128</v>
      </c>
      <c r="D67" s="25">
        <f>D69+D71+D79+D88+D95+D102+D104</f>
        <v>0</v>
      </c>
      <c r="E67" s="25">
        <f>E69+E71+E79+E88+E95+E102+E104</f>
        <v>0</v>
      </c>
      <c r="F67" s="19"/>
      <c r="H67" s="47"/>
      <c r="I67" s="25" t="s">
        <v>81</v>
      </c>
      <c r="J67" s="25">
        <f>J70+J72+J74+J83+J85+J94</f>
        <v>0</v>
      </c>
      <c r="K67" s="25">
        <f>K70+K72+K74+K83+K85+K94</f>
        <v>0</v>
      </c>
      <c r="L67" s="18"/>
    </row>
    <row r="68" spans="2:12" s="4" customFormat="1" ht="12.75" customHeight="1">
      <c r="B68" s="46"/>
      <c r="C68" s="6"/>
      <c r="D68" s="6"/>
      <c r="E68" s="6"/>
      <c r="F68" s="6"/>
      <c r="H68" s="46"/>
      <c r="I68" s="6"/>
      <c r="J68" s="6"/>
      <c r="K68" s="6"/>
      <c r="L68" s="6"/>
    </row>
    <row r="69" spans="2:12" s="4" customFormat="1" ht="12.75" customHeight="1">
      <c r="B69" s="46" t="s">
        <v>129</v>
      </c>
      <c r="C69" s="61" t="s">
        <v>32</v>
      </c>
      <c r="D69" s="61">
        <v>0</v>
      </c>
      <c r="E69" s="61">
        <v>0</v>
      </c>
      <c r="F69" s="8"/>
      <c r="H69" s="46"/>
      <c r="I69" s="61" t="s">
        <v>82</v>
      </c>
      <c r="J69" s="60"/>
      <c r="K69" s="60"/>
      <c r="L69" s="6"/>
    </row>
    <row r="70" spans="2:12" s="4" customFormat="1" ht="12.75" customHeight="1">
      <c r="B70" s="46"/>
      <c r="C70" s="61"/>
      <c r="D70" s="60"/>
      <c r="E70" s="60"/>
      <c r="F70" s="8"/>
      <c r="H70" s="46" t="s">
        <v>181</v>
      </c>
      <c r="I70" s="61" t="s">
        <v>83</v>
      </c>
      <c r="J70" s="61">
        <v>0</v>
      </c>
      <c r="K70" s="61">
        <v>0</v>
      </c>
      <c r="L70" s="6"/>
    </row>
    <row r="71" spans="2:12" s="4" customFormat="1" ht="12.75" customHeight="1">
      <c r="B71" s="46"/>
      <c r="C71" s="61" t="s">
        <v>4</v>
      </c>
      <c r="D71" s="61">
        <f>SUM(D72:D77)</f>
        <v>0</v>
      </c>
      <c r="E71" s="61">
        <f>SUM(E72:E77)</f>
        <v>0</v>
      </c>
      <c r="F71" s="8"/>
      <c r="H71" s="46"/>
      <c r="I71" s="61"/>
      <c r="J71" s="59"/>
      <c r="K71" s="59"/>
      <c r="L71" s="6"/>
    </row>
    <row r="72" spans="2:12" s="4" customFormat="1" ht="12.75" customHeight="1">
      <c r="B72" s="46" t="s">
        <v>130</v>
      </c>
      <c r="C72" s="60" t="s">
        <v>283</v>
      </c>
      <c r="D72" s="59">
        <v>0</v>
      </c>
      <c r="E72" s="59">
        <v>0</v>
      </c>
      <c r="F72" s="8"/>
      <c r="H72" s="14">
        <v>499.529</v>
      </c>
      <c r="I72" s="61" t="s">
        <v>84</v>
      </c>
      <c r="J72" s="61">
        <v>0</v>
      </c>
      <c r="K72" s="61">
        <v>0</v>
      </c>
      <c r="L72" s="6"/>
    </row>
    <row r="73" spans="2:12" s="4" customFormat="1" ht="12.75" customHeight="1">
      <c r="B73" s="46" t="s">
        <v>131</v>
      </c>
      <c r="C73" s="60" t="s">
        <v>7</v>
      </c>
      <c r="D73" s="59">
        <v>0</v>
      </c>
      <c r="E73" s="59">
        <v>0</v>
      </c>
      <c r="F73" s="6"/>
      <c r="H73" s="46"/>
      <c r="I73" s="69"/>
      <c r="J73" s="59"/>
      <c r="K73" s="59"/>
      <c r="L73" s="6"/>
    </row>
    <row r="74" spans="2:12" s="4" customFormat="1" ht="12.75" customHeight="1">
      <c r="B74" s="46" t="s">
        <v>132</v>
      </c>
      <c r="C74" s="60" t="s">
        <v>33</v>
      </c>
      <c r="D74" s="59">
        <v>0</v>
      </c>
      <c r="E74" s="59">
        <v>0</v>
      </c>
      <c r="F74" s="6"/>
      <c r="H74" s="46"/>
      <c r="I74" s="69" t="s">
        <v>85</v>
      </c>
      <c r="J74" s="61">
        <f>SUM(J75:J79)</f>
        <v>0</v>
      </c>
      <c r="K74" s="61">
        <f>SUM(K75:K79)</f>
        <v>0</v>
      </c>
      <c r="L74" s="6"/>
    </row>
    <row r="75" spans="2:12" s="4" customFormat="1" ht="12.75" customHeight="1">
      <c r="B75" s="46" t="s">
        <v>133</v>
      </c>
      <c r="C75" s="60" t="s">
        <v>8</v>
      </c>
      <c r="D75" s="59">
        <v>0</v>
      </c>
      <c r="E75" s="59">
        <v>0</v>
      </c>
      <c r="F75" s="6"/>
      <c r="H75" s="46" t="s">
        <v>182</v>
      </c>
      <c r="I75" s="70" t="s">
        <v>77</v>
      </c>
      <c r="J75" s="59">
        <v>0</v>
      </c>
      <c r="K75" s="59">
        <v>0</v>
      </c>
      <c r="L75" s="6"/>
    </row>
    <row r="76" spans="2:12" s="4" customFormat="1" ht="12.75" customHeight="1">
      <c r="B76" s="46" t="s">
        <v>134</v>
      </c>
      <c r="C76" s="60" t="s">
        <v>9</v>
      </c>
      <c r="D76" s="59">
        <v>0</v>
      </c>
      <c r="E76" s="59">
        <v>0</v>
      </c>
      <c r="F76" s="6"/>
      <c r="H76" s="46" t="s">
        <v>183</v>
      </c>
      <c r="I76" s="70" t="s">
        <v>86</v>
      </c>
      <c r="J76" s="59">
        <v>0</v>
      </c>
      <c r="K76" s="59">
        <v>0</v>
      </c>
      <c r="L76" s="6"/>
    </row>
    <row r="77" spans="2:12" s="4" customFormat="1" ht="12.75" customHeight="1">
      <c r="B77" s="14">
        <v>407</v>
      </c>
      <c r="C77" s="60" t="s">
        <v>34</v>
      </c>
      <c r="D77" s="59">
        <v>0</v>
      </c>
      <c r="E77" s="59">
        <v>0</v>
      </c>
      <c r="F77" s="6"/>
      <c r="H77" s="14">
        <v>5125.524</v>
      </c>
      <c r="I77" s="70" t="s">
        <v>118</v>
      </c>
      <c r="J77" s="59">
        <v>0</v>
      </c>
      <c r="K77" s="59">
        <v>0</v>
      </c>
      <c r="L77" s="6"/>
    </row>
    <row r="78" spans="2:12" s="4" customFormat="1" ht="12.75" customHeight="1">
      <c r="B78" s="14"/>
      <c r="C78" s="60"/>
      <c r="D78" s="59"/>
      <c r="E78" s="59"/>
      <c r="F78" s="6"/>
      <c r="H78" s="14" t="s">
        <v>184</v>
      </c>
      <c r="I78" s="60" t="s">
        <v>27</v>
      </c>
      <c r="J78" s="59">
        <v>0</v>
      </c>
      <c r="K78" s="59">
        <v>0</v>
      </c>
      <c r="L78" s="6"/>
    </row>
    <row r="79" spans="2:12" s="4" customFormat="1" ht="12.75" customHeight="1">
      <c r="B79" s="14"/>
      <c r="C79" s="61" t="s">
        <v>35</v>
      </c>
      <c r="D79" s="61">
        <f>SUM(D80:D86)</f>
        <v>0</v>
      </c>
      <c r="E79" s="61">
        <f>SUM(E80:E86)</f>
        <v>0</v>
      </c>
      <c r="F79" s="8"/>
      <c r="H79" s="14" t="s">
        <v>185</v>
      </c>
      <c r="I79" s="60" t="s">
        <v>116</v>
      </c>
      <c r="J79" s="59"/>
      <c r="K79" s="59"/>
      <c r="L79" s="6"/>
    </row>
    <row r="80" spans="2:12" s="4" customFormat="1" ht="12.75" customHeight="1">
      <c r="B80" s="14" t="s">
        <v>135</v>
      </c>
      <c r="C80" s="60" t="s">
        <v>10</v>
      </c>
      <c r="D80" s="59">
        <v>0</v>
      </c>
      <c r="E80" s="59">
        <v>0</v>
      </c>
      <c r="F80" s="6"/>
      <c r="H80" s="14" t="s">
        <v>186</v>
      </c>
      <c r="I80" s="60"/>
      <c r="J80" s="60"/>
      <c r="K80" s="60"/>
      <c r="L80" s="6"/>
    </row>
    <row r="81" spans="2:12" s="4" customFormat="1" ht="12.75" customHeight="1">
      <c r="B81" s="14" t="s">
        <v>136</v>
      </c>
      <c r="C81" s="60" t="s">
        <v>36</v>
      </c>
      <c r="D81" s="59">
        <v>0</v>
      </c>
      <c r="E81" s="59">
        <v>0</v>
      </c>
      <c r="F81" s="6"/>
      <c r="H81" s="14" t="s">
        <v>187</v>
      </c>
      <c r="I81" s="60"/>
      <c r="J81" s="60"/>
      <c r="K81" s="60"/>
      <c r="L81" s="6"/>
    </row>
    <row r="82" spans="2:12" s="4" customFormat="1" ht="12.75" customHeight="1">
      <c r="B82" s="14" t="s">
        <v>137</v>
      </c>
      <c r="C82" s="60" t="s">
        <v>37</v>
      </c>
      <c r="D82" s="59">
        <v>0</v>
      </c>
      <c r="E82" s="59">
        <v>0</v>
      </c>
      <c r="F82" s="6"/>
      <c r="H82" s="14" t="s">
        <v>188</v>
      </c>
      <c r="I82" s="60"/>
      <c r="J82" s="60"/>
      <c r="K82" s="60"/>
      <c r="L82" s="6"/>
    </row>
    <row r="83" spans="2:12" s="4" customFormat="1" ht="12.75" customHeight="1">
      <c r="B83" s="14" t="s">
        <v>138</v>
      </c>
      <c r="C83" s="60" t="s">
        <v>38</v>
      </c>
      <c r="D83" s="59">
        <v>0</v>
      </c>
      <c r="E83" s="59">
        <v>0</v>
      </c>
      <c r="F83" s="6"/>
      <c r="H83" s="14" t="s">
        <v>190</v>
      </c>
      <c r="I83" s="61" t="s">
        <v>87</v>
      </c>
      <c r="J83" s="61">
        <v>0</v>
      </c>
      <c r="K83" s="61">
        <v>0</v>
      </c>
      <c r="L83" s="6"/>
    </row>
    <row r="84" spans="2:12" s="4" customFormat="1" ht="12.75" customHeight="1">
      <c r="B84" s="14" t="s">
        <v>139</v>
      </c>
      <c r="C84" s="60" t="s">
        <v>39</v>
      </c>
      <c r="D84" s="59">
        <v>0</v>
      </c>
      <c r="E84" s="59">
        <v>0</v>
      </c>
      <c r="F84" s="6"/>
      <c r="H84" s="14" t="s">
        <v>189</v>
      </c>
      <c r="I84" s="60"/>
      <c r="J84" s="59"/>
      <c r="K84" s="59"/>
      <c r="L84" s="6"/>
    </row>
    <row r="85" spans="2:12" s="4" customFormat="1" ht="12.75" customHeight="1">
      <c r="B85" s="14" t="s">
        <v>140</v>
      </c>
      <c r="C85" s="60" t="s">
        <v>40</v>
      </c>
      <c r="D85" s="59">
        <v>0</v>
      </c>
      <c r="E85" s="59">
        <v>0</v>
      </c>
      <c r="F85" s="6"/>
      <c r="H85" s="14"/>
      <c r="I85" s="61" t="s">
        <v>88</v>
      </c>
      <c r="J85" s="61">
        <f>SUM(J86:J92)</f>
        <v>0</v>
      </c>
      <c r="K85" s="61">
        <f>SUM(K86:K92)</f>
        <v>0</v>
      </c>
      <c r="L85" s="6"/>
    </row>
    <row r="86" spans="2:12" s="4" customFormat="1" ht="12.75" customHeight="1">
      <c r="B86" s="14" t="s">
        <v>141</v>
      </c>
      <c r="C86" s="60" t="s">
        <v>41</v>
      </c>
      <c r="D86" s="59">
        <v>0</v>
      </c>
      <c r="E86" s="59">
        <v>0</v>
      </c>
      <c r="F86" s="6"/>
      <c r="H86" s="14" t="s">
        <v>191</v>
      </c>
      <c r="I86" s="60" t="s">
        <v>89</v>
      </c>
      <c r="J86" s="59">
        <v>0</v>
      </c>
      <c r="K86" s="59">
        <v>0</v>
      </c>
      <c r="L86" s="6"/>
    </row>
    <row r="87" spans="2:12" s="4" customFormat="1" ht="12.75" customHeight="1">
      <c r="B87" s="14"/>
      <c r="C87" s="60"/>
      <c r="D87" s="59"/>
      <c r="E87" s="59"/>
      <c r="F87" s="6"/>
      <c r="H87" s="14" t="s">
        <v>192</v>
      </c>
      <c r="I87" s="60" t="s">
        <v>90</v>
      </c>
      <c r="J87" s="59">
        <v>0</v>
      </c>
      <c r="K87" s="59">
        <v>0</v>
      </c>
      <c r="L87" s="6"/>
    </row>
    <row r="88" spans="2:12" s="4" customFormat="1" ht="12.75" customHeight="1">
      <c r="B88" s="14"/>
      <c r="C88" s="69" t="s">
        <v>42</v>
      </c>
      <c r="D88" s="61">
        <f>SUM(D89:D94)</f>
        <v>0</v>
      </c>
      <c r="E88" s="61">
        <f>SUM(E89:E94)</f>
        <v>0</v>
      </c>
      <c r="F88" s="6"/>
      <c r="H88" s="14" t="s">
        <v>193</v>
      </c>
      <c r="I88" s="60" t="s">
        <v>91</v>
      </c>
      <c r="J88" s="59">
        <v>0</v>
      </c>
      <c r="K88" s="59">
        <v>0</v>
      </c>
      <c r="L88" s="6"/>
    </row>
    <row r="89" spans="2:12" s="4" customFormat="1" ht="12.75" customHeight="1">
      <c r="B89" s="14" t="s">
        <v>145</v>
      </c>
      <c r="C89" s="70" t="s">
        <v>24</v>
      </c>
      <c r="D89" s="59">
        <v>0</v>
      </c>
      <c r="E89" s="59">
        <v>0</v>
      </c>
      <c r="F89" s="6"/>
      <c r="H89" s="14" t="s">
        <v>194</v>
      </c>
      <c r="I89" s="60" t="s">
        <v>92</v>
      </c>
      <c r="J89" s="59">
        <v>0</v>
      </c>
      <c r="K89" s="59">
        <v>0</v>
      </c>
      <c r="L89" s="6"/>
    </row>
    <row r="90" spans="2:12" s="4" customFormat="1" ht="12.75" customHeight="1">
      <c r="B90" s="14" t="s">
        <v>146</v>
      </c>
      <c r="C90" s="70" t="s">
        <v>25</v>
      </c>
      <c r="D90" s="59">
        <v>0</v>
      </c>
      <c r="E90" s="59">
        <v>0</v>
      </c>
      <c r="F90" s="6"/>
      <c r="H90" s="14" t="s">
        <v>195</v>
      </c>
      <c r="I90" s="60" t="s">
        <v>93</v>
      </c>
      <c r="J90" s="59">
        <v>0</v>
      </c>
      <c r="K90" s="59">
        <v>0</v>
      </c>
      <c r="L90" s="6"/>
    </row>
    <row r="91" spans="2:12" s="4" customFormat="1" ht="12.75" customHeight="1">
      <c r="B91" s="14" t="s">
        <v>147</v>
      </c>
      <c r="C91" s="71" t="s">
        <v>26</v>
      </c>
      <c r="D91" s="59">
        <v>0</v>
      </c>
      <c r="E91" s="59">
        <v>0</v>
      </c>
      <c r="F91" s="6"/>
      <c r="H91" s="14" t="s">
        <v>196</v>
      </c>
      <c r="I91" s="60" t="s">
        <v>94</v>
      </c>
      <c r="J91" s="59">
        <v>0</v>
      </c>
      <c r="K91" s="59">
        <v>0</v>
      </c>
      <c r="L91" s="6"/>
    </row>
    <row r="92" spans="2:12" s="4" customFormat="1" ht="12.75" customHeight="1">
      <c r="B92" s="14"/>
      <c r="C92" s="71" t="s">
        <v>27</v>
      </c>
      <c r="D92" s="59">
        <v>0</v>
      </c>
      <c r="E92" s="59">
        <v>0</v>
      </c>
      <c r="F92" s="6"/>
      <c r="H92" s="14" t="s">
        <v>197</v>
      </c>
      <c r="I92" s="60" t="s">
        <v>95</v>
      </c>
      <c r="J92" s="59">
        <v>0</v>
      </c>
      <c r="K92" s="59">
        <v>0</v>
      </c>
      <c r="L92" s="6"/>
    </row>
    <row r="93" spans="2:12" s="4" customFormat="1" ht="12.75" customHeight="1">
      <c r="B93" s="14" t="s">
        <v>148</v>
      </c>
      <c r="C93" s="71" t="s">
        <v>28</v>
      </c>
      <c r="D93" s="59">
        <v>0</v>
      </c>
      <c r="E93" s="59">
        <v>0</v>
      </c>
      <c r="F93" s="8"/>
      <c r="H93" s="14"/>
      <c r="I93" s="70"/>
      <c r="J93" s="59"/>
      <c r="K93" s="59"/>
      <c r="L93" s="6"/>
    </row>
    <row r="94" spans="2:12" s="4" customFormat="1" ht="12.75" customHeight="1">
      <c r="B94" s="14"/>
      <c r="C94" s="70"/>
      <c r="D94" s="59"/>
      <c r="E94" s="59"/>
      <c r="F94" s="6"/>
      <c r="H94" s="14" t="s">
        <v>198</v>
      </c>
      <c r="I94" s="69" t="s">
        <v>113</v>
      </c>
      <c r="J94" s="61">
        <v>0</v>
      </c>
      <c r="K94" s="61">
        <v>0</v>
      </c>
      <c r="L94" s="6"/>
    </row>
    <row r="95" spans="2:12" s="4" customFormat="1" ht="12.75" customHeight="1">
      <c r="B95" s="14"/>
      <c r="C95" s="69" t="s">
        <v>43</v>
      </c>
      <c r="D95" s="61">
        <f>SUM(D96:D100)</f>
        <v>0</v>
      </c>
      <c r="E95" s="61">
        <f>SUM(E96:E100)</f>
        <v>0</v>
      </c>
      <c r="F95" s="6"/>
      <c r="H95" s="14"/>
      <c r="I95" s="52"/>
      <c r="J95" s="6"/>
      <c r="K95" s="6"/>
      <c r="L95" s="6"/>
    </row>
    <row r="96" spans="2:12" s="4" customFormat="1" ht="12.75" customHeight="1">
      <c r="B96" s="14" t="s">
        <v>149</v>
      </c>
      <c r="C96" s="70" t="s">
        <v>24</v>
      </c>
      <c r="D96" s="59">
        <v>0</v>
      </c>
      <c r="E96" s="59">
        <v>0</v>
      </c>
      <c r="F96" s="6"/>
      <c r="H96" s="14"/>
      <c r="I96" s="52"/>
      <c r="J96" s="6"/>
      <c r="K96" s="6"/>
      <c r="L96" s="6"/>
    </row>
    <row r="97" spans="2:12" s="4" customFormat="1" ht="12.75" customHeight="1">
      <c r="B97" s="14" t="s">
        <v>150</v>
      </c>
      <c r="C97" s="70" t="s">
        <v>112</v>
      </c>
      <c r="D97" s="59">
        <v>0</v>
      </c>
      <c r="E97" s="59">
        <v>0</v>
      </c>
      <c r="F97" s="6"/>
      <c r="H97" s="14"/>
      <c r="I97" s="52"/>
      <c r="J97" s="6"/>
      <c r="K97" s="6"/>
      <c r="L97" s="6"/>
    </row>
    <row r="98" spans="2:12" s="4" customFormat="1" ht="12.75" customHeight="1">
      <c r="B98" s="14" t="s">
        <v>151</v>
      </c>
      <c r="C98" s="70" t="s">
        <v>26</v>
      </c>
      <c r="D98" s="59">
        <v>0</v>
      </c>
      <c r="E98" s="59">
        <v>0</v>
      </c>
      <c r="F98" s="6"/>
      <c r="H98" s="14"/>
      <c r="I98" s="51"/>
      <c r="J98" s="6"/>
      <c r="K98" s="6"/>
      <c r="L98" s="6"/>
    </row>
    <row r="99" spans="2:12" s="4" customFormat="1" ht="12.75" customHeight="1">
      <c r="B99" s="14" t="s">
        <v>152</v>
      </c>
      <c r="C99" s="70" t="s">
        <v>27</v>
      </c>
      <c r="D99" s="59">
        <v>0</v>
      </c>
      <c r="E99" s="59">
        <v>0</v>
      </c>
      <c r="F99" s="6"/>
      <c r="H99" s="14"/>
      <c r="I99" s="51"/>
      <c r="J99" s="6"/>
      <c r="K99" s="6"/>
      <c r="L99" s="6"/>
    </row>
    <row r="100" spans="2:12" s="4" customFormat="1" ht="12.75" customHeight="1">
      <c r="B100" s="14" t="s">
        <v>153</v>
      </c>
      <c r="C100" s="70" t="s">
        <v>28</v>
      </c>
      <c r="D100" s="59">
        <v>0</v>
      </c>
      <c r="E100" s="59">
        <v>0</v>
      </c>
      <c r="F100" s="6"/>
      <c r="H100" s="14"/>
      <c r="I100" s="8"/>
      <c r="J100" s="6"/>
      <c r="K100" s="6"/>
      <c r="L100" s="6"/>
    </row>
    <row r="101" spans="2:12" s="4" customFormat="1" ht="12.75" customHeight="1">
      <c r="B101" s="14"/>
      <c r="C101" s="70"/>
      <c r="D101" s="59"/>
      <c r="E101" s="59"/>
      <c r="F101" s="6"/>
      <c r="H101" s="14"/>
      <c r="I101" s="6"/>
      <c r="J101" s="10"/>
      <c r="K101" s="10"/>
      <c r="L101" s="6"/>
    </row>
    <row r="102" spans="2:12" s="4" customFormat="1" ht="12.75" customHeight="1">
      <c r="B102" s="14" t="s">
        <v>144</v>
      </c>
      <c r="C102" s="61" t="s">
        <v>113</v>
      </c>
      <c r="D102" s="61">
        <v>0</v>
      </c>
      <c r="E102" s="61">
        <v>0</v>
      </c>
      <c r="F102" s="6"/>
      <c r="H102" s="46"/>
      <c r="I102" s="6"/>
      <c r="J102" s="10"/>
      <c r="K102" s="10"/>
      <c r="L102" s="6"/>
    </row>
    <row r="103" spans="2:12" s="4" customFormat="1" ht="12.75" customHeight="1">
      <c r="B103" s="14"/>
      <c r="C103" s="60"/>
      <c r="D103" s="59"/>
      <c r="E103" s="59"/>
      <c r="F103" s="8"/>
      <c r="H103" s="46"/>
      <c r="I103" s="8"/>
      <c r="J103" s="6"/>
      <c r="K103" s="6"/>
      <c r="L103" s="6"/>
    </row>
    <row r="104" spans="2:12" s="4" customFormat="1" ht="12.75" customHeight="1">
      <c r="B104" s="14"/>
      <c r="C104" s="69" t="s">
        <v>44</v>
      </c>
      <c r="D104" s="61">
        <f>SUM(D105:D106)</f>
        <v>0</v>
      </c>
      <c r="E104" s="61">
        <f>SUM(E105:E106)</f>
        <v>0</v>
      </c>
      <c r="F104" s="8"/>
      <c r="H104" s="46"/>
      <c r="I104" s="6"/>
      <c r="J104" s="10"/>
      <c r="K104" s="10"/>
      <c r="L104" s="6"/>
    </row>
    <row r="105" spans="2:12" s="4" customFormat="1" ht="12.75" customHeight="1">
      <c r="B105" s="14" t="s">
        <v>142</v>
      </c>
      <c r="C105" s="71" t="s">
        <v>45</v>
      </c>
      <c r="D105" s="60">
        <v>0</v>
      </c>
      <c r="E105" s="60">
        <v>0</v>
      </c>
      <c r="F105" s="8"/>
      <c r="H105" s="46"/>
      <c r="I105" s="6"/>
      <c r="J105" s="10"/>
      <c r="K105" s="10"/>
      <c r="L105" s="6"/>
    </row>
    <row r="106" spans="2:12" s="4" customFormat="1" ht="12.75" customHeight="1">
      <c r="B106" s="14" t="s">
        <v>143</v>
      </c>
      <c r="C106" s="70" t="s">
        <v>46</v>
      </c>
      <c r="D106" s="60">
        <v>0</v>
      </c>
      <c r="E106" s="60">
        <v>0</v>
      </c>
      <c r="F106" s="8"/>
      <c r="H106" s="46"/>
      <c r="I106" s="6"/>
      <c r="J106" s="10"/>
      <c r="K106" s="10"/>
      <c r="L106" s="6"/>
    </row>
    <row r="107" spans="2:12" s="4" customFormat="1" ht="12.75" customHeight="1">
      <c r="B107" s="14"/>
      <c r="D107" s="6"/>
      <c r="E107" s="6"/>
      <c r="F107" s="8"/>
      <c r="H107" s="46"/>
      <c r="I107" s="6"/>
      <c r="J107" s="10"/>
      <c r="K107" s="10"/>
      <c r="L107" s="6"/>
    </row>
    <row r="108" spans="2:12" s="4" customFormat="1" ht="12.75" customHeight="1">
      <c r="B108" s="14"/>
      <c r="C108" s="7"/>
      <c r="D108" s="6"/>
      <c r="E108" s="6"/>
      <c r="F108" s="8"/>
      <c r="H108" s="46"/>
      <c r="I108" s="6"/>
      <c r="J108" s="10"/>
      <c r="K108" s="10"/>
      <c r="L108" s="6"/>
    </row>
    <row r="109" spans="2:12" s="4" customFormat="1" ht="12.75" customHeight="1">
      <c r="B109" s="14"/>
      <c r="C109" s="7"/>
      <c r="D109" s="53"/>
      <c r="E109" s="53"/>
      <c r="F109" s="8"/>
      <c r="H109" s="46"/>
      <c r="I109" s="8"/>
      <c r="J109" s="6"/>
      <c r="K109" s="6"/>
      <c r="L109" s="6"/>
    </row>
    <row r="110" spans="2:12" s="4" customFormat="1" ht="12.75" customHeight="1">
      <c r="B110" s="48"/>
      <c r="C110" s="21"/>
      <c r="D110" s="20"/>
      <c r="E110" s="20"/>
      <c r="F110" s="21"/>
      <c r="H110" s="48"/>
      <c r="I110" s="42"/>
      <c r="J110" s="43"/>
      <c r="K110" s="43"/>
      <c r="L110" s="20"/>
    </row>
    <row r="111" spans="2:12" s="4" customFormat="1" ht="12.75" customHeight="1">
      <c r="B111" s="49"/>
      <c r="C111" s="44" t="s">
        <v>1</v>
      </c>
      <c r="D111" s="41">
        <f>D6+D67</f>
        <v>0</v>
      </c>
      <c r="E111" s="41">
        <f>E6+E67</f>
        <v>0</v>
      </c>
      <c r="F111" s="23"/>
      <c r="H111" s="49"/>
      <c r="I111" s="44" t="s">
        <v>96</v>
      </c>
      <c r="J111" s="41">
        <f>J6+J45+J67</f>
        <v>0</v>
      </c>
      <c r="K111" s="41">
        <f>K6+K45+K67</f>
        <v>0</v>
      </c>
      <c r="L111" s="22"/>
    </row>
    <row r="112" spans="2:12" ht="12.75" customHeight="1">
      <c r="B112" s="50"/>
      <c r="C112" s="24"/>
      <c r="D112" s="24"/>
      <c r="E112" s="24"/>
      <c r="F112" s="24"/>
      <c r="H112" s="50"/>
      <c r="I112" s="45"/>
      <c r="J112" s="45"/>
      <c r="K112" s="45"/>
      <c r="L112" s="24"/>
    </row>
    <row r="113" spans="2:8" ht="12.75" customHeight="1">
      <c r="B113" s="3"/>
      <c r="H113" s="3"/>
    </row>
    <row r="114" spans="2:8" ht="12.75" customHeight="1">
      <c r="B114" s="3"/>
      <c r="H114" s="3"/>
    </row>
    <row r="115" spans="2:8" ht="12.75" customHeight="1">
      <c r="B115" s="3"/>
      <c r="H115" s="3"/>
    </row>
    <row r="116" spans="2:8" ht="12.75" customHeight="1">
      <c r="B116" s="3"/>
      <c r="H116" s="3"/>
    </row>
    <row r="117" spans="2:8" ht="12.75" customHeight="1">
      <c r="B117" s="3"/>
      <c r="H117" s="3"/>
    </row>
    <row r="118" spans="2:8" ht="12.75" customHeight="1">
      <c r="B118" s="3"/>
      <c r="H118" s="3"/>
    </row>
    <row r="119" spans="2:8" ht="12.75" customHeight="1">
      <c r="B119" s="3"/>
      <c r="H119" s="3"/>
    </row>
    <row r="120" spans="2:8" ht="12.75" customHeight="1">
      <c r="B120" s="3"/>
      <c r="H120" s="3"/>
    </row>
    <row r="121" spans="2:8" ht="12.75" customHeight="1">
      <c r="B121" s="3"/>
      <c r="H121" s="3"/>
    </row>
    <row r="122" spans="2:8" ht="12.75" customHeight="1">
      <c r="B122" s="3"/>
      <c r="H122" s="3"/>
    </row>
    <row r="123" spans="2:8" ht="12.75" customHeight="1">
      <c r="B123" s="3"/>
      <c r="G123" s="1" t="s">
        <v>2</v>
      </c>
      <c r="H123" s="3"/>
    </row>
    <row r="124" spans="2:8" ht="12.75" customHeight="1">
      <c r="B124" s="3"/>
      <c r="H124" s="3"/>
    </row>
    <row r="125" spans="2:8" ht="12.75" customHeight="1">
      <c r="B125" s="3"/>
      <c r="G125" s="3"/>
      <c r="H125" s="3"/>
    </row>
    <row r="126" spans="2:8" ht="12.75" customHeight="1">
      <c r="B126" s="3"/>
      <c r="H126" s="3"/>
    </row>
    <row r="127" spans="2:8" ht="12.75" customHeight="1">
      <c r="B127" s="3"/>
      <c r="H127" s="3"/>
    </row>
    <row r="128" spans="2:8" ht="12.75" customHeight="1">
      <c r="B128" s="3"/>
      <c r="H128" s="3"/>
    </row>
    <row r="129" spans="2:8" ht="12.75" customHeight="1">
      <c r="B129" s="3"/>
      <c r="H129" s="3"/>
    </row>
    <row r="130" ht="12.75" customHeight="1">
      <c r="H130" s="3"/>
    </row>
    <row r="131" ht="12.75" customHeight="1">
      <c r="H131" s="3"/>
    </row>
    <row r="132" ht="12.75" customHeight="1">
      <c r="H132" s="3"/>
    </row>
    <row r="133" ht="12.75" customHeight="1">
      <c r="H133" s="3"/>
    </row>
    <row r="134" ht="12.75" customHeight="1">
      <c r="H134" s="3"/>
    </row>
    <row r="135" ht="12.75" customHeight="1">
      <c r="H135" s="3"/>
    </row>
    <row r="136" ht="12.75" customHeight="1">
      <c r="H136" s="3"/>
    </row>
    <row r="137" ht="12.75" customHeight="1">
      <c r="H137" s="3"/>
    </row>
    <row r="138" ht="12.75" customHeight="1">
      <c r="H138" s="3"/>
    </row>
    <row r="139" ht="12.75" customHeight="1">
      <c r="H139" s="3"/>
    </row>
    <row r="140" ht="12.75" customHeight="1">
      <c r="H140" s="3"/>
    </row>
    <row r="141" ht="12.75" customHeight="1">
      <c r="H141" s="3"/>
    </row>
    <row r="142" ht="12.75" customHeight="1">
      <c r="H142" s="3"/>
    </row>
    <row r="143" ht="12.75" customHeight="1">
      <c r="H143" s="3"/>
    </row>
    <row r="144" ht="12.75" customHeight="1">
      <c r="H144" s="3"/>
    </row>
    <row r="145" ht="12.75" customHeight="1">
      <c r="H145" s="3"/>
    </row>
    <row r="146" ht="12.75" customHeight="1">
      <c r="H146" s="3"/>
    </row>
    <row r="147" ht="12.75" customHeight="1">
      <c r="H147" s="3"/>
    </row>
    <row r="148" ht="12.75" customHeight="1">
      <c r="H148" s="3"/>
    </row>
    <row r="149" ht="12.75" customHeight="1">
      <c r="H149" s="3"/>
    </row>
    <row r="150" ht="12.75" customHeight="1">
      <c r="H150" s="3"/>
    </row>
    <row r="151" ht="12.75" customHeight="1">
      <c r="H151" s="3"/>
    </row>
  </sheetData>
  <printOptions horizontalCentered="1"/>
  <pageMargins left="0" right="0" top="0.7874015748031497" bottom="0" header="0.6299212598425197" footer="0"/>
  <pageSetup fitToHeight="1" fitToWidth="1" horizontalDpi="300" verticalDpi="300" orientation="landscape" paperSize="9" scale="36" r:id="rId1"/>
  <headerFooter alignWithMargins="0">
    <oddHeader>&amp;C&amp;"Courier New,Negrita"&amp;12BALANCE DE SITUACIÓN AL CIERRE DEL EJERCICIO 200X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7"/>
  <sheetViews>
    <sheetView workbookViewId="0" topLeftCell="B61">
      <selection activeCell="B83" sqref="B83"/>
    </sheetView>
  </sheetViews>
  <sheetFormatPr defaultColWidth="11.421875" defaultRowHeight="12.75" customHeight="1"/>
  <cols>
    <col min="1" max="1" width="60.7109375" style="1" customWidth="1"/>
    <col min="2" max="2" width="126.28125" style="1" customWidth="1"/>
    <col min="3" max="5" width="17.28125" style="1" customWidth="1"/>
    <col min="6" max="6" width="2.57421875" style="1" customWidth="1"/>
    <col min="7" max="16384" width="11.421875" style="1" customWidth="1"/>
  </cols>
  <sheetData>
    <row r="1" ht="15" customHeight="1"/>
    <row r="2" spans="1:6" s="27" customFormat="1" ht="15" customHeight="1">
      <c r="A2" s="28"/>
      <c r="B2" s="29"/>
      <c r="C2" s="54"/>
      <c r="D2" s="55"/>
      <c r="E2" s="34"/>
      <c r="F2" s="30"/>
    </row>
    <row r="3" spans="1:6" s="27" customFormat="1" ht="15" customHeight="1">
      <c r="A3" s="31" t="s">
        <v>11</v>
      </c>
      <c r="B3" s="31"/>
      <c r="C3" s="56" t="s">
        <v>200</v>
      </c>
      <c r="D3" s="57" t="s">
        <v>199</v>
      </c>
      <c r="E3" s="36"/>
      <c r="F3" s="30"/>
    </row>
    <row r="4" spans="1:6" s="27" customFormat="1" ht="15" customHeight="1">
      <c r="A4" s="32"/>
      <c r="B4" s="33"/>
      <c r="C4" s="37" t="s">
        <v>3</v>
      </c>
      <c r="D4" s="119" t="s">
        <v>377</v>
      </c>
      <c r="E4" s="36" t="s">
        <v>201</v>
      </c>
      <c r="F4" s="30"/>
    </row>
    <row r="5" spans="1:6" ht="15" customHeight="1">
      <c r="A5" s="11"/>
      <c r="B5" s="12"/>
      <c r="C5" s="13"/>
      <c r="D5" s="13"/>
      <c r="E5" s="12"/>
      <c r="F5" s="2"/>
    </row>
    <row r="6" spans="1:5" s="4" customFormat="1" ht="15" customHeight="1">
      <c r="A6" s="6"/>
      <c r="B6" s="61" t="s">
        <v>202</v>
      </c>
      <c r="C6" s="61"/>
      <c r="D6" s="61"/>
      <c r="E6" s="8"/>
    </row>
    <row r="7" spans="1:5" s="4" customFormat="1" ht="15" customHeight="1">
      <c r="A7" s="6"/>
      <c r="B7" s="61"/>
      <c r="C7" s="61"/>
      <c r="D7" s="61"/>
      <c r="E7" s="8"/>
    </row>
    <row r="8" spans="1:5" s="4" customFormat="1" ht="15" customHeight="1">
      <c r="A8" s="14"/>
      <c r="B8" s="61" t="s">
        <v>203</v>
      </c>
      <c r="C8" s="61">
        <f>SUM(C9:C10)</f>
        <v>0</v>
      </c>
      <c r="D8" s="61">
        <f>SUM(D9:D10)</f>
        <v>0</v>
      </c>
      <c r="E8" s="6"/>
    </row>
    <row r="9" spans="1:5" s="4" customFormat="1" ht="15" customHeight="1">
      <c r="A9" s="63" t="s">
        <v>230</v>
      </c>
      <c r="B9" s="60" t="s">
        <v>204</v>
      </c>
      <c r="C9" s="59">
        <v>0</v>
      </c>
      <c r="D9" s="59">
        <v>0</v>
      </c>
      <c r="E9" s="6"/>
    </row>
    <row r="10" spans="1:5" s="4" customFormat="1" ht="15" customHeight="1">
      <c r="A10" s="63" t="s">
        <v>231</v>
      </c>
      <c r="B10" s="60" t="s">
        <v>205</v>
      </c>
      <c r="C10" s="59">
        <v>0</v>
      </c>
      <c r="D10" s="59">
        <v>0</v>
      </c>
      <c r="E10" s="6"/>
    </row>
    <row r="11" spans="1:5" s="4" customFormat="1" ht="15" customHeight="1">
      <c r="A11" s="63" t="s">
        <v>232</v>
      </c>
      <c r="B11" s="61" t="s">
        <v>211</v>
      </c>
      <c r="C11" s="61">
        <v>0</v>
      </c>
      <c r="D11" s="61">
        <v>0</v>
      </c>
      <c r="E11" s="6"/>
    </row>
    <row r="12" spans="1:5" s="4" customFormat="1" ht="15" customHeight="1">
      <c r="A12" s="63" t="s">
        <v>233</v>
      </c>
      <c r="B12" s="61" t="s">
        <v>206</v>
      </c>
      <c r="C12" s="61">
        <v>0</v>
      </c>
      <c r="D12" s="61">
        <v>0</v>
      </c>
      <c r="E12" s="6"/>
    </row>
    <row r="13" spans="1:5" s="4" customFormat="1" ht="15" customHeight="1">
      <c r="A13" s="63"/>
      <c r="B13" s="61" t="s">
        <v>207</v>
      </c>
      <c r="C13" s="61">
        <f>SUM(C14:C17)</f>
        <v>0</v>
      </c>
      <c r="D13" s="61">
        <f>SUM(D14:D17)</f>
        <v>0</v>
      </c>
      <c r="E13" s="6"/>
    </row>
    <row r="14" spans="1:5" s="4" customFormat="1" ht="15" customHeight="1">
      <c r="A14" s="63" t="s">
        <v>234</v>
      </c>
      <c r="B14" s="60" t="s">
        <v>208</v>
      </c>
      <c r="C14" s="59">
        <v>0</v>
      </c>
      <c r="D14" s="59">
        <v>0</v>
      </c>
      <c r="E14" s="6"/>
    </row>
    <row r="15" spans="1:5" s="4" customFormat="1" ht="15" customHeight="1">
      <c r="A15" s="63" t="s">
        <v>274</v>
      </c>
      <c r="B15" s="60" t="s">
        <v>209</v>
      </c>
      <c r="C15" s="59">
        <v>0</v>
      </c>
      <c r="D15" s="59">
        <v>0</v>
      </c>
      <c r="E15" s="6"/>
    </row>
    <row r="16" spans="1:5" s="4" customFormat="1" ht="15" customHeight="1">
      <c r="A16" s="63" t="s">
        <v>235</v>
      </c>
      <c r="B16" s="60" t="s">
        <v>210</v>
      </c>
      <c r="C16" s="59">
        <v>0</v>
      </c>
      <c r="D16" s="59">
        <v>0</v>
      </c>
      <c r="E16" s="6"/>
    </row>
    <row r="17" spans="1:5" s="4" customFormat="1" ht="15" customHeight="1">
      <c r="A17" s="63" t="s">
        <v>236</v>
      </c>
      <c r="B17" s="60" t="s">
        <v>212</v>
      </c>
      <c r="C17" s="59">
        <v>0</v>
      </c>
      <c r="D17" s="59">
        <v>0</v>
      </c>
      <c r="E17" s="6"/>
    </row>
    <row r="18" spans="1:5" s="4" customFormat="1" ht="15" customHeight="1">
      <c r="A18" s="63"/>
      <c r="B18" s="61" t="s">
        <v>220</v>
      </c>
      <c r="C18" s="61">
        <f>SUM(C19:C20)</f>
        <v>0</v>
      </c>
      <c r="D18" s="61">
        <f>SUM(D19:D20)</f>
        <v>0</v>
      </c>
      <c r="E18" s="6"/>
    </row>
    <row r="19" spans="1:5" s="4" customFormat="1" ht="15" customHeight="1">
      <c r="A19" s="63" t="s">
        <v>237</v>
      </c>
      <c r="B19" s="60" t="s">
        <v>213</v>
      </c>
      <c r="C19" s="59">
        <v>0</v>
      </c>
      <c r="D19" s="59">
        <v>0</v>
      </c>
      <c r="E19" s="6"/>
    </row>
    <row r="20" spans="1:5" s="4" customFormat="1" ht="15" customHeight="1">
      <c r="A20" s="63" t="s">
        <v>238</v>
      </c>
      <c r="B20" s="60" t="s">
        <v>214</v>
      </c>
      <c r="C20" s="59">
        <v>0</v>
      </c>
      <c r="D20" s="59">
        <v>0</v>
      </c>
      <c r="E20" s="6"/>
    </row>
    <row r="21" spans="1:5" s="4" customFormat="1" ht="15" customHeight="1">
      <c r="A21" s="63"/>
      <c r="B21" s="61" t="s">
        <v>215</v>
      </c>
      <c r="C21" s="61">
        <f>SUM(C22:C24)</f>
        <v>0</v>
      </c>
      <c r="D21" s="61">
        <f>SUM(D22:D24)</f>
        <v>0</v>
      </c>
      <c r="E21" s="6"/>
    </row>
    <row r="22" spans="1:5" s="4" customFormat="1" ht="15" customHeight="1">
      <c r="A22" s="63" t="s">
        <v>239</v>
      </c>
      <c r="B22" s="60" t="s">
        <v>219</v>
      </c>
      <c r="C22" s="59">
        <v>0</v>
      </c>
      <c r="D22" s="59">
        <v>0</v>
      </c>
      <c r="E22" s="6"/>
    </row>
    <row r="23" spans="1:5" s="4" customFormat="1" ht="15" customHeight="1">
      <c r="A23" s="63" t="s">
        <v>240</v>
      </c>
      <c r="B23" s="60" t="s">
        <v>216</v>
      </c>
      <c r="C23" s="59">
        <v>0</v>
      </c>
      <c r="D23" s="59">
        <v>0</v>
      </c>
      <c r="E23" s="6"/>
    </row>
    <row r="24" spans="1:5" s="4" customFormat="1" ht="15" customHeight="1">
      <c r="A24" s="63" t="s">
        <v>241</v>
      </c>
      <c r="B24" s="60" t="s">
        <v>217</v>
      </c>
      <c r="C24" s="59">
        <v>0</v>
      </c>
      <c r="D24" s="59">
        <v>0</v>
      </c>
      <c r="E24" s="6"/>
    </row>
    <row r="25" spans="1:5" s="4" customFormat="1" ht="15" customHeight="1">
      <c r="A25" s="63"/>
      <c r="B25" s="61" t="s">
        <v>218</v>
      </c>
      <c r="C25" s="61">
        <f>SUM(C26:C29)</f>
        <v>0</v>
      </c>
      <c r="D25" s="61">
        <f>SUM(D26:D29)</f>
        <v>0</v>
      </c>
      <c r="E25" s="6"/>
    </row>
    <row r="26" spans="1:5" s="4" customFormat="1" ht="15" customHeight="1">
      <c r="A26" s="63" t="s">
        <v>242</v>
      </c>
      <c r="B26" s="60" t="s">
        <v>221</v>
      </c>
      <c r="C26" s="59">
        <v>0</v>
      </c>
      <c r="D26" s="59">
        <v>0</v>
      </c>
      <c r="E26" s="6"/>
    </row>
    <row r="27" spans="1:5" s="4" customFormat="1" ht="15" customHeight="1">
      <c r="A27" s="63" t="s">
        <v>243</v>
      </c>
      <c r="B27" s="60" t="s">
        <v>222</v>
      </c>
      <c r="C27" s="59">
        <v>0</v>
      </c>
      <c r="D27" s="59">
        <v>0</v>
      </c>
      <c r="E27" s="6"/>
    </row>
    <row r="28" spans="1:5" s="4" customFormat="1" ht="15" customHeight="1">
      <c r="A28" s="63" t="s">
        <v>244</v>
      </c>
      <c r="B28" s="60" t="s">
        <v>223</v>
      </c>
      <c r="C28" s="59">
        <v>0</v>
      </c>
      <c r="D28" s="59">
        <v>0</v>
      </c>
      <c r="E28" s="6"/>
    </row>
    <row r="29" spans="1:5" s="4" customFormat="1" ht="15" customHeight="1">
      <c r="A29" s="63" t="s">
        <v>245</v>
      </c>
      <c r="B29" s="60" t="s">
        <v>224</v>
      </c>
      <c r="C29" s="59">
        <v>0</v>
      </c>
      <c r="D29" s="59">
        <v>0</v>
      </c>
      <c r="E29" s="6"/>
    </row>
    <row r="30" spans="1:5" s="4" customFormat="1" ht="15" customHeight="1">
      <c r="A30" s="63" t="s">
        <v>246</v>
      </c>
      <c r="B30" s="61" t="s">
        <v>225</v>
      </c>
      <c r="C30" s="61">
        <v>0</v>
      </c>
      <c r="D30" s="61">
        <v>0</v>
      </c>
      <c r="E30" s="6"/>
    </row>
    <row r="31" spans="1:5" s="4" customFormat="1" ht="15" customHeight="1">
      <c r="A31" s="63" t="s">
        <v>247</v>
      </c>
      <c r="B31" s="61" t="s">
        <v>226</v>
      </c>
      <c r="C31" s="61">
        <v>0</v>
      </c>
      <c r="D31" s="61">
        <v>0</v>
      </c>
      <c r="E31" s="6"/>
    </row>
    <row r="32" spans="1:5" s="4" customFormat="1" ht="15" customHeight="1">
      <c r="A32" s="63" t="s">
        <v>248</v>
      </c>
      <c r="B32" s="61" t="s">
        <v>227</v>
      </c>
      <c r="C32" s="61">
        <v>0</v>
      </c>
      <c r="D32" s="61">
        <v>0</v>
      </c>
      <c r="E32" s="6"/>
    </row>
    <row r="33" spans="1:5" s="4" customFormat="1" ht="15" customHeight="1">
      <c r="A33" s="63"/>
      <c r="B33" s="61" t="s">
        <v>228</v>
      </c>
      <c r="C33" s="61">
        <f>SUM(C34:C35)</f>
        <v>0</v>
      </c>
      <c r="D33" s="61">
        <f>SUM(D34:D35)</f>
        <v>0</v>
      </c>
      <c r="E33" s="8"/>
    </row>
    <row r="34" spans="1:5" s="4" customFormat="1" ht="15" customHeight="1">
      <c r="A34" s="63" t="s">
        <v>249</v>
      </c>
      <c r="B34" s="60" t="s">
        <v>252</v>
      </c>
      <c r="C34" s="59">
        <v>0</v>
      </c>
      <c r="D34" s="59">
        <v>0</v>
      </c>
      <c r="E34" s="6"/>
    </row>
    <row r="35" spans="1:5" s="4" customFormat="1" ht="15" customHeight="1">
      <c r="A35" s="63" t="s">
        <v>250</v>
      </c>
      <c r="B35" s="60" t="s">
        <v>253</v>
      </c>
      <c r="C35" s="59">
        <v>0</v>
      </c>
      <c r="D35" s="59">
        <v>0</v>
      </c>
      <c r="E35" s="6"/>
    </row>
    <row r="36" spans="1:5" s="4" customFormat="1" ht="15" customHeight="1">
      <c r="A36" s="63"/>
      <c r="B36" s="60"/>
      <c r="C36" s="59"/>
      <c r="D36" s="59"/>
      <c r="E36" s="6"/>
    </row>
    <row r="37" spans="1:5" s="4" customFormat="1" ht="21" customHeight="1">
      <c r="A37" s="72"/>
      <c r="B37" s="73" t="s">
        <v>229</v>
      </c>
      <c r="C37" s="41">
        <f>C8+C11+C12+C13+C18+C21+C25+C30+C31+C32+C33</f>
        <v>0</v>
      </c>
      <c r="D37" s="41">
        <f>D8+D11+D12+D13+D18+D21+D25+D30+D31+D32+D33</f>
        <v>0</v>
      </c>
      <c r="E37" s="22"/>
    </row>
    <row r="38" spans="1:5" s="4" customFormat="1" ht="15" customHeight="1">
      <c r="A38" s="63"/>
      <c r="B38" s="60"/>
      <c r="C38" s="59"/>
      <c r="D38" s="59"/>
      <c r="E38" s="6"/>
    </row>
    <row r="39" spans="1:5" s="4" customFormat="1" ht="15" customHeight="1">
      <c r="A39" s="63"/>
      <c r="B39" s="61" t="s">
        <v>251</v>
      </c>
      <c r="C39" s="61">
        <f>C40+C43</f>
        <v>0</v>
      </c>
      <c r="D39" s="61">
        <f>D40+D43</f>
        <v>0</v>
      </c>
      <c r="E39" s="6"/>
    </row>
    <row r="40" spans="1:5" s="4" customFormat="1" ht="15" customHeight="1">
      <c r="A40" s="63"/>
      <c r="B40" s="60" t="s">
        <v>254</v>
      </c>
      <c r="C40" s="60">
        <f>SUM(C41:C42)</f>
        <v>0</v>
      </c>
      <c r="D40" s="60">
        <v>0</v>
      </c>
      <c r="E40" s="6"/>
    </row>
    <row r="41" spans="1:5" s="4" customFormat="1" ht="15" customHeight="1">
      <c r="A41" s="63" t="s">
        <v>277</v>
      </c>
      <c r="B41" s="60" t="s">
        <v>255</v>
      </c>
      <c r="C41" s="59">
        <v>0</v>
      </c>
      <c r="D41" s="59">
        <v>0</v>
      </c>
      <c r="E41" s="6"/>
    </row>
    <row r="42" spans="1:5" s="4" customFormat="1" ht="15" customHeight="1">
      <c r="A42" s="63" t="s">
        <v>278</v>
      </c>
      <c r="B42" s="60" t="s">
        <v>256</v>
      </c>
      <c r="C42" s="59">
        <v>0</v>
      </c>
      <c r="D42" s="59">
        <v>0</v>
      </c>
      <c r="E42" s="6"/>
    </row>
    <row r="43" spans="1:5" s="4" customFormat="1" ht="15" customHeight="1">
      <c r="A43" s="63"/>
      <c r="B43" s="60" t="s">
        <v>257</v>
      </c>
      <c r="C43" s="60">
        <f>SUM(C44:C45)</f>
        <v>0</v>
      </c>
      <c r="D43" s="60">
        <f>SUM(D44:D45)</f>
        <v>0</v>
      </c>
      <c r="E43" s="6"/>
    </row>
    <row r="44" spans="1:5" s="4" customFormat="1" ht="15" customHeight="1">
      <c r="A44" s="63" t="s">
        <v>279</v>
      </c>
      <c r="B44" s="60" t="s">
        <v>258</v>
      </c>
      <c r="C44" s="59">
        <v>0</v>
      </c>
      <c r="D44" s="59">
        <v>0</v>
      </c>
      <c r="E44" s="6"/>
    </row>
    <row r="45" spans="1:5" s="4" customFormat="1" ht="15" customHeight="1">
      <c r="A45" s="63" t="s">
        <v>280</v>
      </c>
      <c r="B45" s="60" t="s">
        <v>259</v>
      </c>
      <c r="C45" s="59">
        <v>0</v>
      </c>
      <c r="D45" s="59">
        <v>0</v>
      </c>
      <c r="E45" s="6"/>
    </row>
    <row r="46" spans="1:5" s="4" customFormat="1" ht="15" customHeight="1">
      <c r="A46" s="63"/>
      <c r="B46" s="61" t="s">
        <v>260</v>
      </c>
      <c r="C46" s="61">
        <f>C47+C49+C51</f>
        <v>0</v>
      </c>
      <c r="D46" s="61">
        <f>D47+D49+D51</f>
        <v>0</v>
      </c>
      <c r="E46" s="6"/>
    </row>
    <row r="47" spans="1:5" s="4" customFormat="1" ht="15" customHeight="1">
      <c r="A47" s="63" t="s">
        <v>281</v>
      </c>
      <c r="B47" s="60" t="s">
        <v>261</v>
      </c>
      <c r="C47" s="59">
        <v>0</v>
      </c>
      <c r="D47" s="59">
        <v>0</v>
      </c>
      <c r="E47" s="6"/>
    </row>
    <row r="48" spans="1:5" s="4" customFormat="1" ht="15" customHeight="1">
      <c r="A48" s="63" t="s">
        <v>282</v>
      </c>
      <c r="B48" s="60"/>
      <c r="C48" s="59"/>
      <c r="D48" s="59"/>
      <c r="E48" s="6"/>
    </row>
    <row r="49" spans="1:5" s="4" customFormat="1" ht="15" customHeight="1">
      <c r="A49" s="63" t="s">
        <v>285</v>
      </c>
      <c r="B49" s="60" t="s">
        <v>262</v>
      </c>
      <c r="C49" s="59">
        <v>0</v>
      </c>
      <c r="D49" s="59">
        <v>0</v>
      </c>
      <c r="E49" s="6"/>
    </row>
    <row r="50" spans="1:5" s="4" customFormat="1" ht="15" customHeight="1">
      <c r="A50" s="63" t="s">
        <v>286</v>
      </c>
      <c r="B50" s="60"/>
      <c r="C50" s="59"/>
      <c r="D50" s="59"/>
      <c r="E50" s="6"/>
    </row>
    <row r="51" spans="1:5" s="4" customFormat="1" ht="15" customHeight="1">
      <c r="A51" s="63" t="s">
        <v>287</v>
      </c>
      <c r="B51" s="60" t="s">
        <v>263</v>
      </c>
      <c r="C51" s="59">
        <v>0</v>
      </c>
      <c r="D51" s="59">
        <v>0</v>
      </c>
      <c r="E51" s="6"/>
    </row>
    <row r="52" spans="1:5" s="4" customFormat="1" ht="15" customHeight="1">
      <c r="A52" s="63"/>
      <c r="B52" s="61" t="s">
        <v>264</v>
      </c>
      <c r="C52" s="61">
        <f>SUM(C53:C54)</f>
        <v>0</v>
      </c>
      <c r="D52" s="61">
        <f>SUM(D53:D54)</f>
        <v>0</v>
      </c>
      <c r="E52" s="6"/>
    </row>
    <row r="53" spans="1:5" s="4" customFormat="1" ht="15" customHeight="1">
      <c r="A53" s="63" t="s">
        <v>288</v>
      </c>
      <c r="B53" s="60" t="s">
        <v>265</v>
      </c>
      <c r="C53" s="59">
        <v>0</v>
      </c>
      <c r="D53" s="59">
        <v>0</v>
      </c>
      <c r="E53" s="8"/>
    </row>
    <row r="54" spans="1:5" s="4" customFormat="1" ht="15" customHeight="1">
      <c r="A54" s="63" t="s">
        <v>289</v>
      </c>
      <c r="B54" s="60" t="s">
        <v>275</v>
      </c>
      <c r="C54" s="59">
        <v>0</v>
      </c>
      <c r="D54" s="59">
        <v>0</v>
      </c>
      <c r="E54" s="6"/>
    </row>
    <row r="55" spans="1:5" s="4" customFormat="1" ht="15" customHeight="1">
      <c r="A55" s="63" t="s">
        <v>290</v>
      </c>
      <c r="B55" s="61" t="s">
        <v>266</v>
      </c>
      <c r="C55" s="61">
        <v>0</v>
      </c>
      <c r="D55" s="61">
        <v>0</v>
      </c>
      <c r="E55" s="6"/>
    </row>
    <row r="56" spans="1:5" s="4" customFormat="1" ht="15" customHeight="1">
      <c r="A56" s="63"/>
      <c r="B56" s="61" t="s">
        <v>267</v>
      </c>
      <c r="C56" s="61">
        <f>SUM(C57:C58)</f>
        <v>0</v>
      </c>
      <c r="D56" s="61">
        <f>SUM(D57:D58)</f>
        <v>0</v>
      </c>
      <c r="E56" s="6"/>
    </row>
    <row r="57" spans="1:5" s="4" customFormat="1" ht="15" customHeight="1">
      <c r="A57" s="63" t="s">
        <v>291</v>
      </c>
      <c r="B57" s="60" t="s">
        <v>284</v>
      </c>
      <c r="C57" s="59">
        <v>0</v>
      </c>
      <c r="D57" s="59">
        <v>0</v>
      </c>
      <c r="E57" s="6"/>
    </row>
    <row r="58" spans="1:5" s="4" customFormat="1" ht="15" customHeight="1">
      <c r="A58" s="63" t="s">
        <v>292</v>
      </c>
      <c r="B58" s="60" t="s">
        <v>253</v>
      </c>
      <c r="C58" s="59">
        <v>0</v>
      </c>
      <c r="D58" s="59">
        <v>0</v>
      </c>
      <c r="E58" s="6"/>
    </row>
    <row r="59" spans="1:5" s="4" customFormat="1" ht="15" customHeight="1">
      <c r="A59" s="63"/>
      <c r="B59" s="60"/>
      <c r="C59" s="59"/>
      <c r="D59" s="59"/>
      <c r="E59" s="8"/>
    </row>
    <row r="60" spans="1:5" s="4" customFormat="1" ht="21" customHeight="1">
      <c r="A60" s="74"/>
      <c r="B60" s="73" t="s">
        <v>268</v>
      </c>
      <c r="C60" s="41">
        <f>C39+C52+C55+C56</f>
        <v>0</v>
      </c>
      <c r="D60" s="41">
        <f>D39+D52+D55+D56</f>
        <v>0</v>
      </c>
      <c r="E60" s="22"/>
    </row>
    <row r="61" spans="1:5" s="4" customFormat="1" ht="15" customHeight="1">
      <c r="A61" s="67"/>
      <c r="B61" s="61"/>
      <c r="C61" s="59"/>
      <c r="D61" s="59"/>
      <c r="E61" s="6"/>
    </row>
    <row r="62" spans="1:5" s="4" customFormat="1" ht="21" customHeight="1">
      <c r="A62" s="74"/>
      <c r="B62" s="73" t="s">
        <v>269</v>
      </c>
      <c r="C62" s="41">
        <f>C37+C60</f>
        <v>0</v>
      </c>
      <c r="D62" s="41">
        <f>D37+D60</f>
        <v>0</v>
      </c>
      <c r="E62" s="22"/>
    </row>
    <row r="63" spans="1:5" s="4" customFormat="1" ht="15" customHeight="1">
      <c r="A63" s="67"/>
      <c r="B63" s="61"/>
      <c r="C63" s="59"/>
      <c r="D63" s="59"/>
      <c r="E63" s="8"/>
    </row>
    <row r="64" spans="1:5" s="4" customFormat="1" ht="15" customHeight="1">
      <c r="A64" s="67" t="s">
        <v>293</v>
      </c>
      <c r="B64" s="61" t="s">
        <v>271</v>
      </c>
      <c r="C64" s="61">
        <v>0</v>
      </c>
      <c r="D64" s="61">
        <v>0</v>
      </c>
      <c r="E64" s="8"/>
    </row>
    <row r="65" spans="1:5" s="4" customFormat="1" ht="15" customHeight="1">
      <c r="A65" s="67"/>
      <c r="B65" s="61"/>
      <c r="C65" s="59"/>
      <c r="D65" s="59"/>
      <c r="E65" s="8"/>
    </row>
    <row r="66" spans="1:5" s="4" customFormat="1" ht="21" customHeight="1">
      <c r="A66" s="74"/>
      <c r="B66" s="73" t="s">
        <v>270</v>
      </c>
      <c r="C66" s="41">
        <f>C62+C64</f>
        <v>0</v>
      </c>
      <c r="D66" s="41">
        <f>D62+D64</f>
        <v>0</v>
      </c>
      <c r="E66" s="23"/>
    </row>
    <row r="67" spans="1:5" s="4" customFormat="1" ht="15" customHeight="1">
      <c r="A67" s="67"/>
      <c r="B67" s="61"/>
      <c r="C67" s="59"/>
      <c r="D67" s="59"/>
      <c r="E67" s="8"/>
    </row>
    <row r="68" spans="1:5" s="4" customFormat="1" ht="15" customHeight="1">
      <c r="A68" s="67"/>
      <c r="B68" s="61"/>
      <c r="C68" s="59"/>
      <c r="D68" s="59"/>
      <c r="E68" s="8"/>
    </row>
    <row r="69" spans="1:5" s="4" customFormat="1" ht="15" customHeight="1">
      <c r="A69" s="67"/>
      <c r="B69" s="61" t="s">
        <v>272</v>
      </c>
      <c r="C69" s="61"/>
      <c r="D69" s="61"/>
      <c r="E69" s="8"/>
    </row>
    <row r="70" spans="1:5" s="4" customFormat="1" ht="15" customHeight="1">
      <c r="A70" s="67"/>
      <c r="B70" s="61"/>
      <c r="C70" s="59"/>
      <c r="D70" s="59"/>
      <c r="E70" s="8"/>
    </row>
    <row r="71" spans="1:5" s="4" customFormat="1" ht="15" customHeight="1">
      <c r="A71" s="67"/>
      <c r="B71" s="61" t="s">
        <v>276</v>
      </c>
      <c r="C71" s="61">
        <v>0</v>
      </c>
      <c r="D71" s="61">
        <v>0</v>
      </c>
      <c r="E71" s="8"/>
    </row>
    <row r="72" spans="1:5" s="4" customFormat="1" ht="15" customHeight="1">
      <c r="A72" s="67"/>
      <c r="B72" s="61"/>
      <c r="C72" s="59"/>
      <c r="D72" s="59"/>
      <c r="E72" s="8"/>
    </row>
    <row r="73" spans="1:5" s="4" customFormat="1" ht="21" customHeight="1">
      <c r="A73" s="74"/>
      <c r="B73" s="73" t="s">
        <v>273</v>
      </c>
      <c r="C73" s="41">
        <f>C66+C71</f>
        <v>0</v>
      </c>
      <c r="D73" s="41">
        <f>D66+D71</f>
        <v>0</v>
      </c>
      <c r="E73" s="23"/>
    </row>
    <row r="74" spans="1:5" s="4" customFormat="1" ht="15" customHeight="1">
      <c r="A74" s="68"/>
      <c r="B74" s="65"/>
      <c r="C74" s="66"/>
      <c r="D74" s="66"/>
      <c r="E74" s="58"/>
    </row>
    <row r="75" spans="1:4" ht="12.75" customHeight="1">
      <c r="A75" s="3"/>
      <c r="B75" s="64"/>
      <c r="C75" s="64"/>
      <c r="D75" s="64"/>
    </row>
    <row r="76" spans="1:4" ht="12.75" customHeight="1">
      <c r="A76" s="3"/>
      <c r="B76" s="64"/>
      <c r="C76" s="64"/>
      <c r="D76" s="64"/>
    </row>
    <row r="77" spans="1:4" ht="12.75" customHeight="1">
      <c r="A77" s="3"/>
      <c r="B77" s="64"/>
      <c r="C77" s="64"/>
      <c r="D77" s="64"/>
    </row>
    <row r="78" spans="1:4" ht="12.75" customHeight="1">
      <c r="A78" s="3"/>
      <c r="B78" s="64"/>
      <c r="C78" s="64"/>
      <c r="D78" s="64"/>
    </row>
    <row r="79" spans="1:4" ht="12.75" customHeight="1">
      <c r="A79" s="3"/>
      <c r="B79" s="64"/>
      <c r="C79" s="64"/>
      <c r="D79" s="64"/>
    </row>
    <row r="80" spans="1:4" ht="12.75" customHeight="1">
      <c r="A80" s="3"/>
      <c r="B80" s="64"/>
      <c r="C80" s="64"/>
      <c r="D80" s="64"/>
    </row>
    <row r="81" spans="1:4" ht="12.75" customHeight="1">
      <c r="A81" s="3"/>
      <c r="B81" s="64"/>
      <c r="C81" s="64"/>
      <c r="D81" s="64"/>
    </row>
    <row r="82" spans="1:4" ht="12.75" customHeight="1">
      <c r="A82" s="3"/>
      <c r="B82" s="64"/>
      <c r="C82" s="64"/>
      <c r="D82" s="64"/>
    </row>
    <row r="83" spans="1:4" ht="12.75" customHeight="1">
      <c r="A83" s="3"/>
      <c r="B83" s="64"/>
      <c r="C83" s="64"/>
      <c r="D83" s="64"/>
    </row>
    <row r="84" spans="1:4" ht="12.75" customHeight="1">
      <c r="A84" s="3"/>
      <c r="B84" s="64"/>
      <c r="C84" s="64"/>
      <c r="D84" s="64"/>
    </row>
    <row r="85" spans="1:6" ht="12.75" customHeight="1">
      <c r="A85" s="3"/>
      <c r="B85" s="64"/>
      <c r="C85" s="64"/>
      <c r="D85" s="64"/>
      <c r="F85" s="1" t="s">
        <v>2</v>
      </c>
    </row>
    <row r="86" spans="1:4" ht="12.75" customHeight="1">
      <c r="A86" s="3"/>
      <c r="B86" s="64"/>
      <c r="C86" s="64"/>
      <c r="D86" s="64"/>
    </row>
    <row r="87" spans="1:6" ht="12.75" customHeight="1">
      <c r="A87" s="3"/>
      <c r="B87" s="64"/>
      <c r="C87" s="64"/>
      <c r="D87" s="64"/>
      <c r="F87" s="3"/>
    </row>
    <row r="88" spans="1:4" ht="12.75" customHeight="1">
      <c r="A88" s="3"/>
      <c r="B88" s="64"/>
      <c r="C88" s="64"/>
      <c r="D88" s="64"/>
    </row>
    <row r="89" spans="1:4" ht="12.75" customHeight="1">
      <c r="A89" s="3"/>
      <c r="B89" s="64"/>
      <c r="C89" s="64"/>
      <c r="D89" s="64"/>
    </row>
    <row r="90" spans="1:4" ht="12.75" customHeight="1">
      <c r="A90" s="3"/>
      <c r="B90" s="64"/>
      <c r="C90" s="64"/>
      <c r="D90" s="64"/>
    </row>
    <row r="91" spans="1:4" ht="12.75" customHeight="1">
      <c r="A91" s="3"/>
      <c r="B91" s="64"/>
      <c r="C91" s="64"/>
      <c r="D91" s="64"/>
    </row>
    <row r="92" spans="2:4" ht="12.75" customHeight="1">
      <c r="B92" s="64"/>
      <c r="C92" s="64"/>
      <c r="D92" s="64"/>
    </row>
    <row r="93" spans="2:4" ht="12.75" customHeight="1">
      <c r="B93" s="64"/>
      <c r="C93" s="64"/>
      <c r="D93" s="64"/>
    </row>
    <row r="94" spans="2:4" ht="12.75" customHeight="1">
      <c r="B94" s="64"/>
      <c r="C94" s="64"/>
      <c r="D94" s="64"/>
    </row>
    <row r="95" spans="2:4" ht="12.75" customHeight="1">
      <c r="B95" s="64"/>
      <c r="C95" s="64"/>
      <c r="D95" s="64"/>
    </row>
    <row r="96" spans="2:4" ht="12.75" customHeight="1">
      <c r="B96" s="64"/>
      <c r="C96" s="64"/>
      <c r="D96" s="64"/>
    </row>
    <row r="97" spans="2:4" ht="12.75" customHeight="1">
      <c r="B97" s="64"/>
      <c r="C97" s="64"/>
      <c r="D97" s="64"/>
    </row>
    <row r="98" spans="2:4" ht="12.75" customHeight="1">
      <c r="B98" s="64"/>
      <c r="C98" s="64"/>
      <c r="D98" s="64"/>
    </row>
    <row r="99" spans="2:4" ht="12.75" customHeight="1">
      <c r="B99" s="64"/>
      <c r="C99" s="64"/>
      <c r="D99" s="64"/>
    </row>
    <row r="100" spans="2:4" ht="12.75" customHeight="1">
      <c r="B100" s="64"/>
      <c r="C100" s="64"/>
      <c r="D100" s="64"/>
    </row>
    <row r="101" spans="2:4" ht="12.75" customHeight="1">
      <c r="B101" s="64"/>
      <c r="C101" s="64"/>
      <c r="D101" s="64"/>
    </row>
    <row r="102" spans="2:4" ht="12.75" customHeight="1">
      <c r="B102" s="64"/>
      <c r="C102" s="64"/>
      <c r="D102" s="64"/>
    </row>
    <row r="103" spans="2:4" ht="12.75" customHeight="1">
      <c r="B103" s="64"/>
      <c r="C103" s="64"/>
      <c r="D103" s="64"/>
    </row>
    <row r="104" spans="2:4" ht="12.75" customHeight="1">
      <c r="B104" s="64"/>
      <c r="C104" s="64"/>
      <c r="D104" s="64"/>
    </row>
    <row r="105" spans="2:4" ht="12.75" customHeight="1">
      <c r="B105" s="64"/>
      <c r="C105" s="64"/>
      <c r="D105" s="64"/>
    </row>
    <row r="106" spans="2:4" ht="12.75" customHeight="1">
      <c r="B106" s="64"/>
      <c r="C106" s="64"/>
      <c r="D106" s="64"/>
    </row>
    <row r="107" spans="2:4" ht="12.75" customHeight="1">
      <c r="B107" s="64"/>
      <c r="C107" s="64"/>
      <c r="D107" s="64"/>
    </row>
    <row r="108" spans="2:4" ht="12.75" customHeight="1">
      <c r="B108" s="64"/>
      <c r="C108" s="64"/>
      <c r="D108" s="64"/>
    </row>
    <row r="109" spans="2:4" ht="12.75" customHeight="1">
      <c r="B109" s="64"/>
      <c r="C109" s="64"/>
      <c r="D109" s="64"/>
    </row>
    <row r="110" spans="2:4" ht="12.75" customHeight="1">
      <c r="B110" s="64"/>
      <c r="C110" s="64"/>
      <c r="D110" s="64"/>
    </row>
    <row r="111" spans="2:4" ht="12.75" customHeight="1">
      <c r="B111" s="64"/>
      <c r="C111" s="64"/>
      <c r="D111" s="64"/>
    </row>
    <row r="112" spans="2:4" ht="12.75" customHeight="1">
      <c r="B112" s="64"/>
      <c r="C112" s="64"/>
      <c r="D112" s="64"/>
    </row>
    <row r="113" spans="2:4" ht="12.75" customHeight="1">
      <c r="B113" s="64"/>
      <c r="C113" s="64"/>
      <c r="D113" s="64"/>
    </row>
    <row r="114" spans="2:4" ht="12.75" customHeight="1">
      <c r="B114" s="64"/>
      <c r="C114" s="64"/>
      <c r="D114" s="64"/>
    </row>
    <row r="115" spans="2:4" ht="12.75" customHeight="1">
      <c r="B115" s="64"/>
      <c r="C115" s="64"/>
      <c r="D115" s="64"/>
    </row>
    <row r="116" spans="2:4" ht="12.75" customHeight="1">
      <c r="B116" s="64"/>
      <c r="C116" s="64"/>
      <c r="D116" s="64"/>
    </row>
    <row r="117" spans="2:4" ht="12.75" customHeight="1">
      <c r="B117" s="64"/>
      <c r="C117" s="64"/>
      <c r="D117" s="64"/>
    </row>
    <row r="118" spans="2:4" ht="12.75" customHeight="1">
      <c r="B118" s="64"/>
      <c r="C118" s="64"/>
      <c r="D118" s="64"/>
    </row>
    <row r="119" spans="2:4" ht="12.75" customHeight="1">
      <c r="B119" s="64"/>
      <c r="C119" s="64"/>
      <c r="D119" s="64"/>
    </row>
    <row r="120" spans="2:4" ht="12.75" customHeight="1">
      <c r="B120" s="64"/>
      <c r="C120" s="64"/>
      <c r="D120" s="64"/>
    </row>
    <row r="121" spans="2:4" ht="12.75" customHeight="1">
      <c r="B121" s="64"/>
      <c r="C121" s="64"/>
      <c r="D121" s="64"/>
    </row>
    <row r="122" spans="2:4" ht="12.75" customHeight="1">
      <c r="B122" s="64"/>
      <c r="C122" s="64"/>
      <c r="D122" s="64"/>
    </row>
    <row r="123" spans="2:4" ht="12.75" customHeight="1">
      <c r="B123" s="64"/>
      <c r="C123" s="64"/>
      <c r="D123" s="64"/>
    </row>
    <row r="124" spans="2:4" ht="12.75" customHeight="1">
      <c r="B124" s="64"/>
      <c r="C124" s="64"/>
      <c r="D124" s="64"/>
    </row>
    <row r="125" spans="2:4" ht="12.75" customHeight="1">
      <c r="B125" s="64"/>
      <c r="C125" s="64"/>
      <c r="D125" s="64"/>
    </row>
    <row r="126" spans="2:4" ht="12.75" customHeight="1">
      <c r="B126" s="64"/>
      <c r="C126" s="64"/>
      <c r="D126" s="64"/>
    </row>
    <row r="127" spans="2:4" ht="12.75" customHeight="1">
      <c r="B127" s="64"/>
      <c r="C127" s="64"/>
      <c r="D127" s="64"/>
    </row>
    <row r="128" spans="2:4" ht="12.75" customHeight="1">
      <c r="B128" s="64"/>
      <c r="C128" s="64"/>
      <c r="D128" s="64"/>
    </row>
    <row r="129" spans="2:4" ht="12.75" customHeight="1">
      <c r="B129" s="64"/>
      <c r="C129" s="64"/>
      <c r="D129" s="64"/>
    </row>
    <row r="130" spans="2:4" ht="12.75" customHeight="1">
      <c r="B130" s="64"/>
      <c r="C130" s="64"/>
      <c r="D130" s="64"/>
    </row>
    <row r="131" spans="2:4" ht="12.75" customHeight="1">
      <c r="B131" s="64"/>
      <c r="C131" s="64"/>
      <c r="D131" s="64"/>
    </row>
    <row r="132" spans="2:4" ht="12.75" customHeight="1">
      <c r="B132" s="64"/>
      <c r="C132" s="64"/>
      <c r="D132" s="64"/>
    </row>
    <row r="133" spans="2:4" ht="12.75" customHeight="1">
      <c r="B133" s="64"/>
      <c r="C133" s="64"/>
      <c r="D133" s="64"/>
    </row>
    <row r="134" spans="2:4" ht="12.75" customHeight="1">
      <c r="B134" s="64"/>
      <c r="C134" s="64"/>
      <c r="D134" s="64"/>
    </row>
    <row r="135" spans="2:4" ht="12.75" customHeight="1">
      <c r="B135" s="64"/>
      <c r="C135" s="64"/>
      <c r="D135" s="64"/>
    </row>
    <row r="136" spans="2:4" ht="12.75" customHeight="1">
      <c r="B136" s="64"/>
      <c r="C136" s="64"/>
      <c r="D136" s="64"/>
    </row>
    <row r="137" spans="2:4" ht="12.75" customHeight="1">
      <c r="B137" s="64"/>
      <c r="C137" s="64"/>
      <c r="D137" s="64"/>
    </row>
  </sheetData>
  <printOptions horizontalCentered="1"/>
  <pageMargins left="0.3937007874015748" right="0.3937007874015748" top="0.984251968503937" bottom="0.3937007874015748" header="0.6692913385826772" footer="0"/>
  <pageSetup fitToHeight="1" fitToWidth="1" horizontalDpi="600" verticalDpi="600" orientation="landscape" paperSize="9" scale="45" r:id="rId1"/>
  <headerFooter alignWithMargins="0">
    <oddHeader xml:space="preserve">&amp;C&amp;"Courier New,Negrita"&amp;12CUENTAS DE PERDIDAS Y GANANCIAS DE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3"/>
  <sheetViews>
    <sheetView workbookViewId="0" topLeftCell="B17">
      <selection activeCell="C30" sqref="C30"/>
    </sheetView>
  </sheetViews>
  <sheetFormatPr defaultColWidth="11.421875" defaultRowHeight="12.75" customHeight="1"/>
  <cols>
    <col min="1" max="1" width="52.8515625" style="1" customWidth="1"/>
    <col min="2" max="2" width="97.421875" style="1" customWidth="1"/>
    <col min="3" max="5" width="17.28125" style="1" customWidth="1"/>
    <col min="6" max="6" width="2.57421875" style="1" customWidth="1"/>
    <col min="7" max="16384" width="11.421875" style="1" customWidth="1"/>
  </cols>
  <sheetData>
    <row r="1" ht="15" customHeight="1"/>
    <row r="2" spans="1:6" s="27" customFormat="1" ht="15" customHeight="1">
      <c r="A2" s="28"/>
      <c r="B2" s="29"/>
      <c r="C2" s="54"/>
      <c r="D2" s="55"/>
      <c r="E2" s="34"/>
      <c r="F2" s="30"/>
    </row>
    <row r="3" spans="1:6" s="27" customFormat="1" ht="15" customHeight="1">
      <c r="A3" s="31" t="s">
        <v>11</v>
      </c>
      <c r="B3" s="31"/>
      <c r="C3" s="56" t="s">
        <v>200</v>
      </c>
      <c r="D3" s="57" t="s">
        <v>199</v>
      </c>
      <c r="E3" s="36" t="s">
        <v>294</v>
      </c>
      <c r="F3" s="30"/>
    </row>
    <row r="4" spans="1:6" s="27" customFormat="1" ht="15" customHeight="1">
      <c r="A4" s="32"/>
      <c r="B4" s="33"/>
      <c r="C4" s="37" t="s">
        <v>3</v>
      </c>
      <c r="D4" s="119" t="s">
        <v>377</v>
      </c>
      <c r="E4" s="36" t="s">
        <v>295</v>
      </c>
      <c r="F4" s="30"/>
    </row>
    <row r="5" spans="1:6" ht="15" customHeight="1">
      <c r="A5" s="75"/>
      <c r="B5" s="76"/>
      <c r="C5" s="77"/>
      <c r="D5" s="77"/>
      <c r="E5" s="76"/>
      <c r="F5" s="2"/>
    </row>
    <row r="6" spans="1:5" s="4" customFormat="1" ht="15" customHeight="1">
      <c r="A6" s="78"/>
      <c r="B6" s="79" t="s">
        <v>296</v>
      </c>
      <c r="C6" s="86">
        <v>0</v>
      </c>
      <c r="D6" s="86">
        <v>0</v>
      </c>
      <c r="E6" s="80"/>
    </row>
    <row r="7" spans="1:5" s="4" customFormat="1" ht="21" customHeight="1">
      <c r="A7" s="6"/>
      <c r="B7" s="61"/>
      <c r="C7" s="61"/>
      <c r="D7" s="61"/>
      <c r="E7" s="8"/>
    </row>
    <row r="8" spans="1:5" s="4" customFormat="1" ht="21" customHeight="1">
      <c r="A8" s="14"/>
      <c r="B8" s="61" t="s">
        <v>297</v>
      </c>
      <c r="C8" s="61"/>
      <c r="D8" s="61"/>
      <c r="E8" s="6"/>
    </row>
    <row r="9" spans="1:5" s="4" customFormat="1" ht="21" customHeight="1">
      <c r="A9" s="63"/>
      <c r="B9" s="61" t="s">
        <v>300</v>
      </c>
      <c r="C9" s="61">
        <f>SUM(C10:C11)</f>
        <v>0</v>
      </c>
      <c r="D9" s="61">
        <f>SUM(D10:D11)</f>
        <v>0</v>
      </c>
      <c r="E9" s="6"/>
    </row>
    <row r="10" spans="1:5" s="4" customFormat="1" ht="21" customHeight="1">
      <c r="A10" s="63" t="s">
        <v>305</v>
      </c>
      <c r="B10" s="60" t="s">
        <v>298</v>
      </c>
      <c r="C10" s="59">
        <v>0</v>
      </c>
      <c r="D10" s="59">
        <v>0</v>
      </c>
      <c r="E10" s="6"/>
    </row>
    <row r="11" spans="1:5" s="4" customFormat="1" ht="21" customHeight="1">
      <c r="A11" s="63"/>
      <c r="B11" s="60" t="s">
        <v>299</v>
      </c>
      <c r="C11" s="59">
        <v>0</v>
      </c>
      <c r="D11" s="59">
        <v>0</v>
      </c>
      <c r="E11" s="6"/>
    </row>
    <row r="12" spans="1:5" s="4" customFormat="1" ht="21" customHeight="1">
      <c r="A12" s="63" t="s">
        <v>306</v>
      </c>
      <c r="B12" s="61" t="s">
        <v>301</v>
      </c>
      <c r="C12" s="61">
        <v>0</v>
      </c>
      <c r="D12" s="61">
        <v>0</v>
      </c>
      <c r="E12" s="6"/>
    </row>
    <row r="13" spans="1:5" s="4" customFormat="1" ht="21" customHeight="1">
      <c r="A13" s="63" t="s">
        <v>307</v>
      </c>
      <c r="B13" s="61" t="s">
        <v>302</v>
      </c>
      <c r="C13" s="61">
        <v>0</v>
      </c>
      <c r="D13" s="61">
        <v>0</v>
      </c>
      <c r="E13" s="6"/>
    </row>
    <row r="14" spans="1:5" s="4" customFormat="1" ht="21" customHeight="1">
      <c r="A14" s="63" t="s">
        <v>308</v>
      </c>
      <c r="B14" s="61" t="s">
        <v>303</v>
      </c>
      <c r="C14" s="61">
        <v>0</v>
      </c>
      <c r="D14" s="61">
        <v>0</v>
      </c>
      <c r="E14" s="6"/>
    </row>
    <row r="15" spans="1:5" s="4" customFormat="1" ht="21" customHeight="1">
      <c r="A15" s="63" t="s">
        <v>309</v>
      </c>
      <c r="B15" s="61" t="s">
        <v>304</v>
      </c>
      <c r="C15" s="61">
        <v>0</v>
      </c>
      <c r="D15" s="61">
        <v>0</v>
      </c>
      <c r="E15" s="6"/>
    </row>
    <row r="16" spans="1:5" s="4" customFormat="1" ht="21" customHeight="1">
      <c r="A16" s="81"/>
      <c r="B16" s="65"/>
      <c r="C16" s="82"/>
      <c r="D16" s="82"/>
      <c r="E16" s="53"/>
    </row>
    <row r="17" spans="1:6" ht="15" customHeight="1">
      <c r="A17" s="75"/>
      <c r="B17" s="76"/>
      <c r="C17" s="77"/>
      <c r="D17" s="77"/>
      <c r="E17" s="76"/>
      <c r="F17" s="2"/>
    </row>
    <row r="18" spans="1:5" s="4" customFormat="1" ht="15" customHeight="1">
      <c r="A18" s="78"/>
      <c r="B18" s="79" t="s">
        <v>319</v>
      </c>
      <c r="C18" s="86">
        <f>C9+C12+C13+C14+C15</f>
        <v>0</v>
      </c>
      <c r="D18" s="86">
        <f>D9+D12+D13+D14+D15</f>
        <v>0</v>
      </c>
      <c r="E18" s="80"/>
    </row>
    <row r="19" spans="1:5" s="4" customFormat="1" ht="21" customHeight="1">
      <c r="A19" s="6"/>
      <c r="B19" s="61"/>
      <c r="C19" s="61"/>
      <c r="D19" s="61"/>
      <c r="E19" s="8"/>
    </row>
    <row r="20" spans="1:5" s="4" customFormat="1" ht="21" customHeight="1">
      <c r="A20" s="14"/>
      <c r="B20" s="61" t="s">
        <v>310</v>
      </c>
      <c r="C20" s="61"/>
      <c r="D20" s="61"/>
      <c r="E20" s="6"/>
    </row>
    <row r="21" spans="1:5" s="4" customFormat="1" ht="21" customHeight="1">
      <c r="A21" s="63"/>
      <c r="B21" s="61" t="s">
        <v>311</v>
      </c>
      <c r="C21" s="61">
        <f>SUM(C22:C23)</f>
        <v>0</v>
      </c>
      <c r="D21" s="61">
        <f>SUM(D22:D23)</f>
        <v>0</v>
      </c>
      <c r="E21" s="6"/>
    </row>
    <row r="22" spans="1:5" s="4" customFormat="1" ht="21" customHeight="1">
      <c r="A22" s="63" t="s">
        <v>315</v>
      </c>
      <c r="B22" s="60" t="s">
        <v>298</v>
      </c>
      <c r="C22" s="59">
        <v>0</v>
      </c>
      <c r="D22" s="59">
        <v>0</v>
      </c>
      <c r="E22" s="6"/>
    </row>
    <row r="23" spans="1:5" s="4" customFormat="1" ht="21" customHeight="1">
      <c r="A23" s="63"/>
      <c r="B23" s="60" t="s">
        <v>299</v>
      </c>
      <c r="C23" s="59">
        <v>0</v>
      </c>
      <c r="D23" s="59">
        <v>0</v>
      </c>
      <c r="E23" s="6"/>
    </row>
    <row r="24" spans="1:5" s="4" customFormat="1" ht="21" customHeight="1">
      <c r="A24" s="63" t="s">
        <v>316</v>
      </c>
      <c r="B24" s="61" t="s">
        <v>312</v>
      </c>
      <c r="C24" s="61">
        <v>0</v>
      </c>
      <c r="D24" s="61">
        <v>0</v>
      </c>
      <c r="E24" s="6"/>
    </row>
    <row r="25" spans="1:5" s="4" customFormat="1" ht="21" customHeight="1">
      <c r="A25" s="63" t="s">
        <v>317</v>
      </c>
      <c r="B25" s="61" t="s">
        <v>313</v>
      </c>
      <c r="C25" s="61">
        <v>0</v>
      </c>
      <c r="D25" s="61">
        <v>0</v>
      </c>
      <c r="E25" s="6"/>
    </row>
    <row r="26" spans="1:5" s="4" customFormat="1" ht="21" customHeight="1">
      <c r="A26" s="63" t="s">
        <v>318</v>
      </c>
      <c r="B26" s="61" t="s">
        <v>314</v>
      </c>
      <c r="C26" s="61">
        <v>0</v>
      </c>
      <c r="D26" s="61">
        <v>0</v>
      </c>
      <c r="E26" s="6"/>
    </row>
    <row r="27" spans="1:5" s="4" customFormat="1" ht="21" customHeight="1">
      <c r="A27" s="81"/>
      <c r="B27" s="65"/>
      <c r="C27" s="82"/>
      <c r="D27" s="82"/>
      <c r="E27" s="53"/>
    </row>
    <row r="28" spans="1:5" s="4" customFormat="1" ht="30" customHeight="1">
      <c r="A28" s="83"/>
      <c r="B28" s="25" t="s">
        <v>320</v>
      </c>
      <c r="C28" s="84">
        <f>C21+C24+C25+C26</f>
        <v>0</v>
      </c>
      <c r="D28" s="84">
        <f>D21+D24+D25+D26</f>
        <v>0</v>
      </c>
      <c r="E28" s="18"/>
    </row>
    <row r="29" spans="1:5" s="91" customFormat="1" ht="20.25" customHeight="1">
      <c r="A29" s="87"/>
      <c r="B29" s="88"/>
      <c r="C29" s="89"/>
      <c r="D29" s="89"/>
      <c r="E29" s="90"/>
    </row>
    <row r="30" spans="1:5" s="4" customFormat="1" ht="30" customHeight="1">
      <c r="A30" s="85"/>
      <c r="B30" s="84" t="s">
        <v>321</v>
      </c>
      <c r="C30" s="92">
        <f>C6+C18+C28</f>
        <v>0</v>
      </c>
      <c r="D30" s="92">
        <f>D6+D18+D28</f>
        <v>0</v>
      </c>
      <c r="E30" s="19"/>
    </row>
    <row r="31" spans="1:4" ht="12.75" customHeight="1">
      <c r="A31" s="3"/>
      <c r="B31" s="64"/>
      <c r="C31" s="64"/>
      <c r="D31" s="64"/>
    </row>
    <row r="32" spans="1:4" ht="12.75" customHeight="1">
      <c r="A32" s="3"/>
      <c r="B32" s="64"/>
      <c r="C32" s="64"/>
      <c r="D32" s="64"/>
    </row>
    <row r="33" spans="1:4" ht="12.75" customHeight="1">
      <c r="A33" s="3"/>
      <c r="B33" s="64"/>
      <c r="C33" s="64"/>
      <c r="D33" s="64"/>
    </row>
    <row r="34" spans="1:4" ht="12.75" customHeight="1">
      <c r="A34" s="3"/>
      <c r="B34" s="64"/>
      <c r="C34" s="64"/>
      <c r="D34" s="64"/>
    </row>
    <row r="35" spans="1:4" ht="12.75" customHeight="1">
      <c r="A35" s="3"/>
      <c r="B35" s="64"/>
      <c r="C35" s="64"/>
      <c r="D35" s="64"/>
    </row>
    <row r="36" spans="1:4" ht="12.75" customHeight="1">
      <c r="A36" s="3"/>
      <c r="B36" s="64"/>
      <c r="C36" s="64"/>
      <c r="D36" s="64"/>
    </row>
    <row r="37" spans="1:4" ht="12.75" customHeight="1">
      <c r="A37" s="3"/>
      <c r="B37" s="64"/>
      <c r="C37" s="64"/>
      <c r="D37" s="64"/>
    </row>
    <row r="38" spans="1:4" ht="12.75" customHeight="1">
      <c r="A38" s="3"/>
      <c r="B38" s="64"/>
      <c r="C38" s="64"/>
      <c r="D38" s="64"/>
    </row>
    <row r="39" spans="1:4" ht="12.75" customHeight="1">
      <c r="A39" s="3"/>
      <c r="B39" s="64"/>
      <c r="C39" s="64"/>
      <c r="D39" s="64"/>
    </row>
    <row r="40" spans="1:4" ht="12.75" customHeight="1">
      <c r="A40" s="3"/>
      <c r="B40" s="64"/>
      <c r="C40" s="64"/>
      <c r="D40" s="64"/>
    </row>
    <row r="41" spans="1:6" ht="12.75" customHeight="1">
      <c r="A41" s="3"/>
      <c r="B41" s="64"/>
      <c r="C41" s="64"/>
      <c r="D41" s="64"/>
      <c r="F41" s="1" t="s">
        <v>2</v>
      </c>
    </row>
    <row r="42" spans="1:4" ht="12.75" customHeight="1">
      <c r="A42" s="3"/>
      <c r="B42" s="64"/>
      <c r="C42" s="64"/>
      <c r="D42" s="64"/>
    </row>
    <row r="43" spans="1:6" ht="12.75" customHeight="1">
      <c r="A43" s="3"/>
      <c r="B43" s="64"/>
      <c r="C43" s="64"/>
      <c r="D43" s="64"/>
      <c r="F43" s="3"/>
    </row>
    <row r="44" spans="1:4" ht="12.75" customHeight="1">
      <c r="A44" s="3"/>
      <c r="B44" s="64"/>
      <c r="C44" s="64"/>
      <c r="D44" s="64"/>
    </row>
    <row r="45" spans="1:4" ht="12.75" customHeight="1">
      <c r="A45" s="3"/>
      <c r="B45" s="64"/>
      <c r="C45" s="64"/>
      <c r="D45" s="64"/>
    </row>
    <row r="46" spans="1:4" ht="12.75" customHeight="1">
      <c r="A46" s="3"/>
      <c r="B46" s="64"/>
      <c r="C46" s="64"/>
      <c r="D46" s="64"/>
    </row>
    <row r="47" spans="1:4" ht="12.75" customHeight="1">
      <c r="A47" s="3"/>
      <c r="B47" s="64"/>
      <c r="C47" s="64"/>
      <c r="D47" s="64"/>
    </row>
    <row r="48" spans="2:4" ht="12.75" customHeight="1">
      <c r="B48" s="64"/>
      <c r="C48" s="64"/>
      <c r="D48" s="64"/>
    </row>
    <row r="49" spans="2:4" ht="12.75" customHeight="1">
      <c r="B49" s="64"/>
      <c r="C49" s="64"/>
      <c r="D49" s="64"/>
    </row>
    <row r="50" spans="2:4" ht="12.75" customHeight="1">
      <c r="B50" s="64"/>
      <c r="C50" s="64"/>
      <c r="D50" s="64"/>
    </row>
    <row r="51" spans="2:4" ht="12.75" customHeight="1">
      <c r="B51" s="64"/>
      <c r="C51" s="64"/>
      <c r="D51" s="64"/>
    </row>
    <row r="52" spans="2:4" ht="12.75" customHeight="1">
      <c r="B52" s="64"/>
      <c r="C52" s="64"/>
      <c r="D52" s="64"/>
    </row>
    <row r="53" spans="2:4" ht="12.75" customHeight="1">
      <c r="B53" s="64"/>
      <c r="C53" s="64"/>
      <c r="D53" s="64"/>
    </row>
    <row r="54" spans="2:4" ht="12.75" customHeight="1">
      <c r="B54" s="64"/>
      <c r="C54" s="64"/>
      <c r="D54" s="64"/>
    </row>
    <row r="55" spans="2:4" ht="12.75" customHeight="1">
      <c r="B55" s="64"/>
      <c r="C55" s="64"/>
      <c r="D55" s="64"/>
    </row>
    <row r="56" spans="2:4" ht="12.75" customHeight="1">
      <c r="B56" s="64"/>
      <c r="C56" s="64"/>
      <c r="D56" s="64"/>
    </row>
    <row r="57" spans="2:4" ht="12.75" customHeight="1">
      <c r="B57" s="64"/>
      <c r="C57" s="64"/>
      <c r="D57" s="64"/>
    </row>
    <row r="58" spans="2:4" ht="12.75" customHeight="1">
      <c r="B58" s="64"/>
      <c r="C58" s="64"/>
      <c r="D58" s="64"/>
    </row>
    <row r="59" spans="2:4" ht="12.75" customHeight="1">
      <c r="B59" s="64"/>
      <c r="C59" s="64"/>
      <c r="D59" s="64"/>
    </row>
    <row r="60" spans="2:4" ht="12.75" customHeight="1">
      <c r="B60" s="64"/>
      <c r="C60" s="64"/>
      <c r="D60" s="64"/>
    </row>
    <row r="61" spans="2:4" ht="12.75" customHeight="1">
      <c r="B61" s="64"/>
      <c r="C61" s="64"/>
      <c r="D61" s="64"/>
    </row>
    <row r="62" spans="2:4" ht="12.75" customHeight="1">
      <c r="B62" s="64"/>
      <c r="C62" s="64"/>
      <c r="D62" s="64"/>
    </row>
    <row r="63" spans="2:4" ht="12.75" customHeight="1">
      <c r="B63" s="64"/>
      <c r="C63" s="64"/>
      <c r="D63" s="64"/>
    </row>
    <row r="64" spans="2:4" ht="12.75" customHeight="1">
      <c r="B64" s="64"/>
      <c r="C64" s="64"/>
      <c r="D64" s="64"/>
    </row>
    <row r="65" spans="2:4" ht="12.75" customHeight="1">
      <c r="B65" s="64"/>
      <c r="C65" s="64"/>
      <c r="D65" s="64"/>
    </row>
    <row r="66" spans="2:4" ht="12.75" customHeight="1">
      <c r="B66" s="64"/>
      <c r="C66" s="64"/>
      <c r="D66" s="64"/>
    </row>
    <row r="67" spans="2:4" ht="12.75" customHeight="1">
      <c r="B67" s="64"/>
      <c r="C67" s="64"/>
      <c r="D67" s="64"/>
    </row>
    <row r="68" spans="2:4" ht="12.75" customHeight="1">
      <c r="B68" s="64"/>
      <c r="C68" s="64"/>
      <c r="D68" s="64"/>
    </row>
    <row r="69" spans="2:4" ht="12.75" customHeight="1">
      <c r="B69" s="64"/>
      <c r="C69" s="64"/>
      <c r="D69" s="64"/>
    </row>
    <row r="70" spans="2:4" ht="12.75" customHeight="1">
      <c r="B70" s="64"/>
      <c r="C70" s="64"/>
      <c r="D70" s="64"/>
    </row>
    <row r="71" spans="2:4" ht="12.75" customHeight="1">
      <c r="B71" s="64"/>
      <c r="C71" s="64"/>
      <c r="D71" s="64"/>
    </row>
    <row r="72" spans="2:4" ht="12.75" customHeight="1">
      <c r="B72" s="64"/>
      <c r="C72" s="64"/>
      <c r="D72" s="64"/>
    </row>
    <row r="73" spans="2:4" ht="12.75" customHeight="1">
      <c r="B73" s="64"/>
      <c r="C73" s="64"/>
      <c r="D73" s="64"/>
    </row>
    <row r="74" spans="2:4" ht="12.75" customHeight="1">
      <c r="B74" s="64"/>
      <c r="C74" s="64"/>
      <c r="D74" s="64"/>
    </row>
    <row r="75" spans="2:4" ht="12.75" customHeight="1">
      <c r="B75" s="64"/>
      <c r="C75" s="64"/>
      <c r="D75" s="64"/>
    </row>
    <row r="76" spans="2:4" ht="12.75" customHeight="1">
      <c r="B76" s="64"/>
      <c r="C76" s="64"/>
      <c r="D76" s="64"/>
    </row>
    <row r="77" spans="2:4" ht="12.75" customHeight="1">
      <c r="B77" s="64"/>
      <c r="C77" s="64"/>
      <c r="D77" s="64"/>
    </row>
    <row r="78" spans="2:4" ht="12.75" customHeight="1">
      <c r="B78" s="64"/>
      <c r="C78" s="64"/>
      <c r="D78" s="64"/>
    </row>
    <row r="79" spans="2:4" ht="12.75" customHeight="1">
      <c r="B79" s="64"/>
      <c r="C79" s="64"/>
      <c r="D79" s="64"/>
    </row>
    <row r="80" spans="2:4" ht="12.75" customHeight="1">
      <c r="B80" s="64"/>
      <c r="C80" s="64"/>
      <c r="D80" s="64"/>
    </row>
    <row r="81" spans="2:4" ht="12.75" customHeight="1">
      <c r="B81" s="64"/>
      <c r="C81" s="64"/>
      <c r="D81" s="64"/>
    </row>
    <row r="82" spans="2:4" ht="12.75" customHeight="1">
      <c r="B82" s="64"/>
      <c r="C82" s="64"/>
      <c r="D82" s="64"/>
    </row>
    <row r="83" spans="2:4" ht="12.75" customHeight="1">
      <c r="B83" s="64"/>
      <c r="C83" s="64"/>
      <c r="D83" s="64"/>
    </row>
    <row r="84" spans="2:4" ht="12.75" customHeight="1">
      <c r="B84" s="64"/>
      <c r="C84" s="64"/>
      <c r="D84" s="64"/>
    </row>
    <row r="85" spans="2:4" ht="12.75" customHeight="1">
      <c r="B85" s="64"/>
      <c r="C85" s="64"/>
      <c r="D85" s="64"/>
    </row>
    <row r="86" spans="2:4" ht="12.75" customHeight="1">
      <c r="B86" s="64"/>
      <c r="C86" s="64"/>
      <c r="D86" s="64"/>
    </row>
    <row r="87" spans="2:4" ht="12.75" customHeight="1">
      <c r="B87" s="64"/>
      <c r="C87" s="64"/>
      <c r="D87" s="64"/>
    </row>
    <row r="88" spans="2:4" ht="12.75" customHeight="1">
      <c r="B88" s="64"/>
      <c r="C88" s="64"/>
      <c r="D88" s="64"/>
    </row>
    <row r="89" spans="2:4" ht="12.75" customHeight="1">
      <c r="B89" s="64"/>
      <c r="C89" s="64"/>
      <c r="D89" s="64"/>
    </row>
    <row r="90" spans="2:4" ht="12.75" customHeight="1">
      <c r="B90" s="64"/>
      <c r="C90" s="64"/>
      <c r="D90" s="64"/>
    </row>
    <row r="91" spans="2:4" ht="12.75" customHeight="1">
      <c r="B91" s="64"/>
      <c r="C91" s="64"/>
      <c r="D91" s="64"/>
    </row>
    <row r="92" spans="2:4" ht="12.75" customHeight="1">
      <c r="B92" s="64"/>
      <c r="C92" s="64"/>
      <c r="D92" s="64"/>
    </row>
    <row r="93" spans="2:4" ht="12.75" customHeight="1">
      <c r="B93" s="64"/>
      <c r="C93" s="64"/>
      <c r="D93" s="64"/>
    </row>
  </sheetData>
  <printOptions horizontalCentered="1" verticalCentered="1"/>
  <pageMargins left="0.4724409448818898" right="0.2362204724409449" top="1.7322834645669292" bottom="0" header="1.02" footer="0"/>
  <pageSetup fitToHeight="1" fitToWidth="1" horizontalDpi="600" verticalDpi="600" orientation="landscape" paperSize="9" scale="64" r:id="rId1"/>
  <headerFooter alignWithMargins="0">
    <oddHeader xml:space="preserve">&amp;C&amp;"Courier New,Negrita"&amp;12ESTADO DE CAMBIOS EN EL PATRIMONIO NETO CORRESPONDIENTE AL EJERCICIO TERMINADO EL 31 DE DICIEMBRE DE 200X&amp;10
&amp;"Courier New,Cursiva"&amp;11ESTADO DE INGRESOS Y GASTOS RECONOCIDOS CORRESPONDIENTE AL EJERCICIO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41">
      <selection activeCell="B68" sqref="B68"/>
    </sheetView>
  </sheetViews>
  <sheetFormatPr defaultColWidth="11.421875" defaultRowHeight="12.75"/>
  <cols>
    <col min="1" max="1" width="79.7109375" style="99" customWidth="1"/>
    <col min="2" max="5" width="17.28125" style="64" customWidth="1"/>
    <col min="6" max="6" width="19.00390625" style="64" customWidth="1"/>
    <col min="7" max="14" width="17.28125" style="64" customWidth="1"/>
    <col min="15" max="15" width="2.57421875" style="64" customWidth="1"/>
    <col min="16" max="16384" width="11.421875" style="64" customWidth="1"/>
  </cols>
  <sheetData>
    <row r="1" spans="1:15" ht="15" customHeight="1">
      <c r="A1" s="100"/>
      <c r="B1" s="113" t="s">
        <v>343</v>
      </c>
      <c r="C1" s="112"/>
      <c r="D1" s="114"/>
      <c r="E1" s="114"/>
      <c r="F1" s="114" t="s">
        <v>350</v>
      </c>
      <c r="G1" s="114"/>
      <c r="H1" s="114"/>
      <c r="I1" s="114"/>
      <c r="J1" s="114"/>
      <c r="K1" s="114" t="s">
        <v>364</v>
      </c>
      <c r="L1" s="114"/>
      <c r="M1" s="114" t="s">
        <v>371</v>
      </c>
      <c r="N1" s="114"/>
      <c r="O1" s="94"/>
    </row>
    <row r="2" spans="1:15" ht="15" customHeight="1">
      <c r="A2" s="115"/>
      <c r="B2" s="116"/>
      <c r="C2" s="34"/>
      <c r="D2" s="36"/>
      <c r="E2" s="36"/>
      <c r="F2" s="36" t="s">
        <v>351</v>
      </c>
      <c r="G2" s="36" t="s">
        <v>354</v>
      </c>
      <c r="H2" s="36" t="s">
        <v>357</v>
      </c>
      <c r="I2" s="36"/>
      <c r="J2" s="36"/>
      <c r="K2" s="36" t="s">
        <v>365</v>
      </c>
      <c r="L2" s="36" t="s">
        <v>368</v>
      </c>
      <c r="M2" s="36" t="s">
        <v>372</v>
      </c>
      <c r="N2" s="36"/>
      <c r="O2" s="94"/>
    </row>
    <row r="3" spans="1:15" ht="15" customHeight="1">
      <c r="A3" s="121" t="s">
        <v>376</v>
      </c>
      <c r="B3" s="116"/>
      <c r="C3" s="36" t="s">
        <v>345</v>
      </c>
      <c r="D3" s="36" t="s">
        <v>347</v>
      </c>
      <c r="E3" s="36"/>
      <c r="F3" s="36" t="s">
        <v>352</v>
      </c>
      <c r="G3" s="36" t="s">
        <v>355</v>
      </c>
      <c r="H3" s="36" t="s">
        <v>358</v>
      </c>
      <c r="I3" s="36" t="s">
        <v>360</v>
      </c>
      <c r="J3" s="36" t="s">
        <v>362</v>
      </c>
      <c r="K3" s="36" t="s">
        <v>366</v>
      </c>
      <c r="L3" s="36" t="s">
        <v>369</v>
      </c>
      <c r="M3" s="36" t="s">
        <v>373</v>
      </c>
      <c r="N3" s="36"/>
      <c r="O3" s="94"/>
    </row>
    <row r="4" spans="1:15" ht="15" customHeight="1">
      <c r="A4" s="101"/>
      <c r="B4" s="116" t="s">
        <v>344</v>
      </c>
      <c r="C4" s="117" t="s">
        <v>346</v>
      </c>
      <c r="D4" s="36" t="s">
        <v>348</v>
      </c>
      <c r="E4" s="36" t="s">
        <v>349</v>
      </c>
      <c r="F4" s="36" t="s">
        <v>353</v>
      </c>
      <c r="G4" s="36" t="s">
        <v>356</v>
      </c>
      <c r="H4" s="36" t="s">
        <v>359</v>
      </c>
      <c r="I4" s="36" t="s">
        <v>361</v>
      </c>
      <c r="J4" s="36" t="s">
        <v>363</v>
      </c>
      <c r="K4" s="36" t="s">
        <v>367</v>
      </c>
      <c r="L4" s="36" t="s">
        <v>370</v>
      </c>
      <c r="M4" s="36" t="s">
        <v>374</v>
      </c>
      <c r="N4" s="36" t="s">
        <v>375</v>
      </c>
      <c r="O4" s="94"/>
    </row>
    <row r="5" spans="1:15" ht="15" customHeight="1">
      <c r="A5" s="10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4"/>
    </row>
    <row r="6" spans="1:14" s="96" customFormat="1" ht="15" customHeight="1">
      <c r="A6" s="106" t="s">
        <v>322</v>
      </c>
      <c r="B6" s="79">
        <v>0</v>
      </c>
      <c r="C6" s="79">
        <v>0</v>
      </c>
      <c r="D6" s="79">
        <v>0</v>
      </c>
      <c r="E6" s="79">
        <v>0</v>
      </c>
      <c r="F6" s="79">
        <v>0</v>
      </c>
      <c r="G6" s="79">
        <v>0</v>
      </c>
      <c r="H6" s="79">
        <v>0</v>
      </c>
      <c r="I6" s="79">
        <v>0</v>
      </c>
      <c r="J6" s="79">
        <v>0</v>
      </c>
      <c r="K6" s="79">
        <v>0</v>
      </c>
      <c r="L6" s="79">
        <v>0</v>
      </c>
      <c r="M6" s="79">
        <v>0</v>
      </c>
      <c r="N6" s="79">
        <f>SUM(B6:M6)</f>
        <v>0</v>
      </c>
    </row>
    <row r="7" spans="1:14" s="110" customFormat="1" ht="15" customHeight="1">
      <c r="A7" s="108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</row>
    <row r="8" spans="1:14" s="96" customFormat="1" ht="21" customHeight="1">
      <c r="A8" s="103" t="s">
        <v>323</v>
      </c>
      <c r="B8" s="62">
        <v>0</v>
      </c>
      <c r="C8" s="62">
        <v>0</v>
      </c>
      <c r="D8" s="62">
        <v>0</v>
      </c>
      <c r="E8" s="62">
        <v>0</v>
      </c>
      <c r="F8" s="62">
        <v>0</v>
      </c>
      <c r="G8" s="62">
        <v>0</v>
      </c>
      <c r="H8" s="62">
        <v>0</v>
      </c>
      <c r="I8" s="62">
        <v>0</v>
      </c>
      <c r="J8" s="62">
        <v>0</v>
      </c>
      <c r="K8" s="62">
        <v>0</v>
      </c>
      <c r="L8" s="62">
        <v>0</v>
      </c>
      <c r="M8" s="62">
        <v>0</v>
      </c>
      <c r="N8" s="62">
        <f>SUM(B8:M8)</f>
        <v>0</v>
      </c>
    </row>
    <row r="9" spans="1:14" s="96" customFormat="1" ht="21" customHeight="1">
      <c r="A9" s="104" t="s">
        <v>324</v>
      </c>
      <c r="B9" s="62">
        <v>0</v>
      </c>
      <c r="C9" s="62">
        <v>0</v>
      </c>
      <c r="D9" s="62">
        <v>0</v>
      </c>
      <c r="E9" s="62">
        <v>0</v>
      </c>
      <c r="F9" s="62">
        <v>0</v>
      </c>
      <c r="G9" s="62">
        <v>0</v>
      </c>
      <c r="H9" s="62">
        <v>0</v>
      </c>
      <c r="I9" s="62">
        <v>0</v>
      </c>
      <c r="J9" s="62">
        <v>0</v>
      </c>
      <c r="K9" s="62">
        <v>0</v>
      </c>
      <c r="L9" s="62">
        <v>0</v>
      </c>
      <c r="M9" s="62">
        <v>0</v>
      </c>
      <c r="N9" s="62">
        <f>SUM(B9:M9)</f>
        <v>0</v>
      </c>
    </row>
    <row r="10" spans="1:14" s="96" customFormat="1" ht="21" customHeight="1">
      <c r="A10" s="104"/>
      <c r="B10" s="62"/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5" ht="15" customHeight="1">
      <c r="A11" s="105"/>
      <c r="B11" s="95"/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4"/>
    </row>
    <row r="12" spans="1:14" s="96" customFormat="1" ht="15" customHeight="1">
      <c r="A12" s="106" t="s">
        <v>325</v>
      </c>
      <c r="B12" s="79">
        <f>SUM(B8:B11)</f>
        <v>0</v>
      </c>
      <c r="C12" s="79">
        <f aca="true" t="shared" si="0" ref="C12:M12">SUM(C8:C11)</f>
        <v>0</v>
      </c>
      <c r="D12" s="79">
        <f t="shared" si="0"/>
        <v>0</v>
      </c>
      <c r="E12" s="79">
        <f t="shared" si="0"/>
        <v>0</v>
      </c>
      <c r="F12" s="79">
        <f t="shared" si="0"/>
        <v>0</v>
      </c>
      <c r="G12" s="79">
        <f t="shared" si="0"/>
        <v>0</v>
      </c>
      <c r="H12" s="79">
        <f t="shared" si="0"/>
        <v>0</v>
      </c>
      <c r="I12" s="79">
        <f t="shared" si="0"/>
        <v>0</v>
      </c>
      <c r="J12" s="79">
        <f t="shared" si="0"/>
        <v>0</v>
      </c>
      <c r="K12" s="79">
        <f t="shared" si="0"/>
        <v>0</v>
      </c>
      <c r="L12" s="79">
        <f t="shared" si="0"/>
        <v>0</v>
      </c>
      <c r="M12" s="79">
        <f t="shared" si="0"/>
        <v>0</v>
      </c>
      <c r="N12" s="79">
        <f>SUM(B12:M12)</f>
        <v>0</v>
      </c>
    </row>
    <row r="13" spans="1:14" s="110" customFormat="1" ht="15" customHeight="1">
      <c r="A13" s="108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109"/>
    </row>
    <row r="14" spans="1:14" s="96" customFormat="1" ht="21" customHeight="1">
      <c r="A14" s="104" t="s">
        <v>327</v>
      </c>
      <c r="B14" s="62">
        <v>0</v>
      </c>
      <c r="C14" s="62">
        <v>0</v>
      </c>
      <c r="D14" s="62">
        <v>0</v>
      </c>
      <c r="E14" s="62">
        <v>0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0</v>
      </c>
      <c r="L14" s="62">
        <v>0</v>
      </c>
      <c r="M14" s="62">
        <v>0</v>
      </c>
      <c r="N14" s="97">
        <f>SUM(B14:M14)</f>
        <v>0</v>
      </c>
    </row>
    <row r="15" spans="1:14" s="96" customFormat="1" ht="21" customHeight="1">
      <c r="A15" s="104" t="s">
        <v>326</v>
      </c>
      <c r="B15" s="62">
        <f>SUM(B16:B24)</f>
        <v>0</v>
      </c>
      <c r="C15" s="62">
        <f aca="true" t="shared" si="1" ref="C15:M15">SUM(C16:C24)</f>
        <v>0</v>
      </c>
      <c r="D15" s="62">
        <f t="shared" si="1"/>
        <v>0</v>
      </c>
      <c r="E15" s="62">
        <f t="shared" si="1"/>
        <v>0</v>
      </c>
      <c r="F15" s="62">
        <f t="shared" si="1"/>
        <v>0</v>
      </c>
      <c r="G15" s="62">
        <f t="shared" si="1"/>
        <v>0</v>
      </c>
      <c r="H15" s="62">
        <f t="shared" si="1"/>
        <v>0</v>
      </c>
      <c r="I15" s="62">
        <f t="shared" si="1"/>
        <v>0</v>
      </c>
      <c r="J15" s="62">
        <f t="shared" si="1"/>
        <v>0</v>
      </c>
      <c r="K15" s="62">
        <f t="shared" si="1"/>
        <v>0</v>
      </c>
      <c r="L15" s="62">
        <f t="shared" si="1"/>
        <v>0</v>
      </c>
      <c r="M15" s="62">
        <f t="shared" si="1"/>
        <v>0</v>
      </c>
      <c r="N15" s="97">
        <f>SUM(B15:M15)</f>
        <v>0</v>
      </c>
    </row>
    <row r="16" spans="1:14" s="96" customFormat="1" ht="21" customHeight="1">
      <c r="A16" s="104" t="s">
        <v>328</v>
      </c>
      <c r="B16" s="97">
        <v>0</v>
      </c>
      <c r="C16" s="97">
        <v>0</v>
      </c>
      <c r="D16" s="97">
        <v>0</v>
      </c>
      <c r="E16" s="97">
        <v>0</v>
      </c>
      <c r="F16" s="97">
        <v>0</v>
      </c>
      <c r="G16" s="97">
        <v>0</v>
      </c>
      <c r="H16" s="97">
        <v>0</v>
      </c>
      <c r="I16" s="97">
        <v>0</v>
      </c>
      <c r="J16" s="97">
        <v>0</v>
      </c>
      <c r="K16" s="97">
        <v>0</v>
      </c>
      <c r="L16" s="97">
        <v>0</v>
      </c>
      <c r="M16" s="97">
        <v>0</v>
      </c>
      <c r="N16" s="97">
        <f>SUM(B16:M16)</f>
        <v>0</v>
      </c>
    </row>
    <row r="17" spans="1:14" s="96" customFormat="1" ht="21" customHeight="1">
      <c r="A17" s="104" t="s">
        <v>329</v>
      </c>
      <c r="B17" s="97">
        <v>0</v>
      </c>
      <c r="C17" s="97">
        <v>0</v>
      </c>
      <c r="D17" s="97">
        <v>0</v>
      </c>
      <c r="E17" s="97">
        <v>0</v>
      </c>
      <c r="F17" s="97">
        <v>0</v>
      </c>
      <c r="G17" s="97">
        <v>0</v>
      </c>
      <c r="H17" s="97">
        <v>0</v>
      </c>
      <c r="I17" s="97">
        <v>0</v>
      </c>
      <c r="J17" s="97">
        <v>0</v>
      </c>
      <c r="K17" s="97">
        <v>0</v>
      </c>
      <c r="L17" s="97">
        <v>0</v>
      </c>
      <c r="M17" s="97">
        <v>0</v>
      </c>
      <c r="N17" s="97">
        <f>SUM(B17:M17)</f>
        <v>0</v>
      </c>
    </row>
    <row r="18" spans="1:14" s="96" customFormat="1" ht="21" customHeight="1">
      <c r="A18" s="104" t="s">
        <v>330</v>
      </c>
      <c r="B18" s="97"/>
      <c r="C18" s="97"/>
      <c r="D18" s="97"/>
      <c r="E18" s="97"/>
      <c r="F18" s="97"/>
      <c r="G18" s="97"/>
      <c r="H18" s="97"/>
      <c r="I18" s="97"/>
      <c r="J18" s="97"/>
      <c r="K18" s="97"/>
      <c r="L18" s="97"/>
      <c r="M18" s="97"/>
      <c r="N18" s="97"/>
    </row>
    <row r="19" spans="1:14" s="96" customFormat="1" ht="21" customHeight="1">
      <c r="A19" s="104" t="s">
        <v>331</v>
      </c>
      <c r="B19" s="97">
        <v>0</v>
      </c>
      <c r="C19" s="97">
        <v>0</v>
      </c>
      <c r="D19" s="97">
        <v>0</v>
      </c>
      <c r="E19" s="97">
        <v>0</v>
      </c>
      <c r="F19" s="97">
        <v>0</v>
      </c>
      <c r="G19" s="97">
        <v>0</v>
      </c>
      <c r="H19" s="97">
        <v>0</v>
      </c>
      <c r="I19" s="97">
        <v>0</v>
      </c>
      <c r="J19" s="97">
        <v>0</v>
      </c>
      <c r="K19" s="97">
        <v>0</v>
      </c>
      <c r="L19" s="97">
        <v>0</v>
      </c>
      <c r="M19" s="97">
        <v>0</v>
      </c>
      <c r="N19" s="97">
        <f>SUM(B19:M19)</f>
        <v>0</v>
      </c>
    </row>
    <row r="20" spans="1:14" s="96" customFormat="1" ht="21" customHeight="1">
      <c r="A20" s="104" t="s">
        <v>332</v>
      </c>
      <c r="B20" s="97">
        <v>0</v>
      </c>
      <c r="C20" s="97">
        <v>0</v>
      </c>
      <c r="D20" s="97">
        <v>0</v>
      </c>
      <c r="E20" s="97">
        <v>0</v>
      </c>
      <c r="F20" s="97">
        <v>0</v>
      </c>
      <c r="G20" s="97">
        <v>0</v>
      </c>
      <c r="H20" s="97">
        <v>0</v>
      </c>
      <c r="I20" s="97">
        <v>0</v>
      </c>
      <c r="J20" s="97">
        <v>0</v>
      </c>
      <c r="K20" s="97">
        <v>0</v>
      </c>
      <c r="L20" s="97">
        <v>0</v>
      </c>
      <c r="M20" s="97">
        <v>0</v>
      </c>
      <c r="N20" s="97">
        <f>SUM(B20:M20)</f>
        <v>0</v>
      </c>
    </row>
    <row r="21" spans="1:14" s="96" customFormat="1" ht="21" customHeight="1">
      <c r="A21" s="104" t="s">
        <v>333</v>
      </c>
      <c r="B21" s="97">
        <v>0</v>
      </c>
      <c r="C21" s="97">
        <v>0</v>
      </c>
      <c r="D21" s="97">
        <v>0</v>
      </c>
      <c r="E21" s="97">
        <v>0</v>
      </c>
      <c r="F21" s="97">
        <v>0</v>
      </c>
      <c r="G21" s="97">
        <v>0</v>
      </c>
      <c r="H21" s="97">
        <v>0</v>
      </c>
      <c r="I21" s="97">
        <v>0</v>
      </c>
      <c r="J21" s="97">
        <v>0</v>
      </c>
      <c r="K21" s="97">
        <v>0</v>
      </c>
      <c r="L21" s="97">
        <v>0</v>
      </c>
      <c r="M21" s="97">
        <v>0</v>
      </c>
      <c r="N21" s="97">
        <f>SUM(B21:M21)</f>
        <v>0</v>
      </c>
    </row>
    <row r="22" spans="1:14" s="96" customFormat="1" ht="21" customHeight="1">
      <c r="A22" s="104" t="s">
        <v>334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</row>
    <row r="23" spans="1:14" s="96" customFormat="1" ht="21" customHeight="1">
      <c r="A23" s="104" t="s">
        <v>335</v>
      </c>
      <c r="B23" s="97">
        <v>0</v>
      </c>
      <c r="C23" s="97">
        <v>0</v>
      </c>
      <c r="D23" s="97">
        <v>0</v>
      </c>
      <c r="E23" s="97">
        <v>0</v>
      </c>
      <c r="F23" s="97">
        <v>0</v>
      </c>
      <c r="G23" s="97">
        <v>0</v>
      </c>
      <c r="H23" s="97">
        <v>0</v>
      </c>
      <c r="I23" s="97">
        <v>0</v>
      </c>
      <c r="J23" s="97">
        <v>0</v>
      </c>
      <c r="K23" s="97">
        <v>0</v>
      </c>
      <c r="L23" s="97">
        <v>0</v>
      </c>
      <c r="M23" s="97">
        <v>0</v>
      </c>
      <c r="N23" s="97">
        <f>SUM(B23:M23)</f>
        <v>0</v>
      </c>
    </row>
    <row r="24" spans="1:14" s="96" customFormat="1" ht="21" customHeight="1">
      <c r="A24" s="104" t="s">
        <v>336</v>
      </c>
      <c r="B24" s="97">
        <v>0</v>
      </c>
      <c r="C24" s="97">
        <v>0</v>
      </c>
      <c r="D24" s="97">
        <v>0</v>
      </c>
      <c r="E24" s="97">
        <v>0</v>
      </c>
      <c r="F24" s="97">
        <v>0</v>
      </c>
      <c r="G24" s="97">
        <v>0</v>
      </c>
      <c r="H24" s="97">
        <v>0</v>
      </c>
      <c r="I24" s="97">
        <v>0</v>
      </c>
      <c r="J24" s="97">
        <v>0</v>
      </c>
      <c r="K24" s="97">
        <v>0</v>
      </c>
      <c r="L24" s="97">
        <v>0</v>
      </c>
      <c r="M24" s="97">
        <v>0</v>
      </c>
      <c r="N24" s="97">
        <f>SUM(B24:M24)</f>
        <v>0</v>
      </c>
    </row>
    <row r="25" spans="1:14" s="96" customFormat="1" ht="21" customHeight="1">
      <c r="A25" s="104" t="s">
        <v>341</v>
      </c>
      <c r="B25" s="62">
        <v>0</v>
      </c>
      <c r="C25" s="62">
        <v>0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v>0</v>
      </c>
      <c r="M25" s="62">
        <v>0</v>
      </c>
      <c r="N25" s="97">
        <f>SUM(B25:M25)</f>
        <v>0</v>
      </c>
    </row>
    <row r="26" spans="1:14" s="96" customFormat="1" ht="21" customHeight="1">
      <c r="A26" s="104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</row>
    <row r="27" spans="1:15" ht="15" customHeight="1">
      <c r="A27" s="102"/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4"/>
    </row>
    <row r="28" spans="1:14" s="96" customFormat="1" ht="15" customHeight="1">
      <c r="A28" s="106" t="s">
        <v>337</v>
      </c>
      <c r="B28" s="79">
        <f>B12+B14+B15+B25</f>
        <v>0</v>
      </c>
      <c r="C28" s="79">
        <f aca="true" t="shared" si="2" ref="C28:M28">C12+C14+C15+C25</f>
        <v>0</v>
      </c>
      <c r="D28" s="79">
        <f t="shared" si="2"/>
        <v>0</v>
      </c>
      <c r="E28" s="79">
        <f t="shared" si="2"/>
        <v>0</v>
      </c>
      <c r="F28" s="79">
        <f t="shared" si="2"/>
        <v>0</v>
      </c>
      <c r="G28" s="79">
        <f t="shared" si="2"/>
        <v>0</v>
      </c>
      <c r="H28" s="79">
        <f t="shared" si="2"/>
        <v>0</v>
      </c>
      <c r="I28" s="79">
        <f t="shared" si="2"/>
        <v>0</v>
      </c>
      <c r="J28" s="79">
        <f t="shared" si="2"/>
        <v>0</v>
      </c>
      <c r="K28" s="79">
        <f t="shared" si="2"/>
        <v>0</v>
      </c>
      <c r="L28" s="79">
        <f t="shared" si="2"/>
        <v>0</v>
      </c>
      <c r="M28" s="79">
        <f t="shared" si="2"/>
        <v>0</v>
      </c>
      <c r="N28" s="79">
        <f>SUM(B28:M28)</f>
        <v>0</v>
      </c>
    </row>
    <row r="29" spans="1:14" s="110" customFormat="1" ht="15" customHeight="1">
      <c r="A29" s="108"/>
      <c r="B29" s="109"/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09"/>
      <c r="N29" s="109"/>
    </row>
    <row r="30" spans="1:14" s="96" customFormat="1" ht="21" customHeight="1">
      <c r="A30" s="103" t="s">
        <v>338</v>
      </c>
      <c r="B30" s="62">
        <v>0</v>
      </c>
      <c r="C30" s="62">
        <v>0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62">
        <v>0</v>
      </c>
      <c r="M30" s="62">
        <v>0</v>
      </c>
      <c r="N30" s="62">
        <f>SUM(B30:M30)</f>
        <v>0</v>
      </c>
    </row>
    <row r="31" spans="1:14" s="96" customFormat="1" ht="21" customHeight="1">
      <c r="A31" s="104" t="s">
        <v>339</v>
      </c>
      <c r="B31" s="62">
        <v>0</v>
      </c>
      <c r="C31" s="62">
        <v>0</v>
      </c>
      <c r="D31" s="62">
        <v>0</v>
      </c>
      <c r="E31" s="62">
        <v>0</v>
      </c>
      <c r="F31" s="62">
        <v>0</v>
      </c>
      <c r="G31" s="62">
        <v>0</v>
      </c>
      <c r="H31" s="62">
        <v>0</v>
      </c>
      <c r="I31" s="62">
        <v>0</v>
      </c>
      <c r="J31" s="62">
        <v>0</v>
      </c>
      <c r="K31" s="62">
        <v>0</v>
      </c>
      <c r="L31" s="62">
        <v>0</v>
      </c>
      <c r="M31" s="62">
        <v>0</v>
      </c>
      <c r="N31" s="62">
        <f>SUM(B31:M31)</f>
        <v>0</v>
      </c>
    </row>
    <row r="32" spans="1:14" s="96" customFormat="1" ht="21" customHeight="1">
      <c r="A32" s="104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</row>
    <row r="33" spans="1:14" s="96" customFormat="1" ht="30" customHeight="1">
      <c r="A33" s="124" t="s">
        <v>340</v>
      </c>
      <c r="B33" s="25">
        <f>SUM(B28+B30+B31)</f>
        <v>0</v>
      </c>
      <c r="C33" s="25">
        <f aca="true" t="shared" si="3" ref="C33:M33">SUM(C28+C30+C31)</f>
        <v>0</v>
      </c>
      <c r="D33" s="25">
        <f t="shared" si="3"/>
        <v>0</v>
      </c>
      <c r="E33" s="25">
        <f t="shared" si="3"/>
        <v>0</v>
      </c>
      <c r="F33" s="25">
        <f t="shared" si="3"/>
        <v>0</v>
      </c>
      <c r="G33" s="25">
        <f t="shared" si="3"/>
        <v>0</v>
      </c>
      <c r="H33" s="25">
        <f t="shared" si="3"/>
        <v>0</v>
      </c>
      <c r="I33" s="25">
        <f t="shared" si="3"/>
        <v>0</v>
      </c>
      <c r="J33" s="25">
        <f t="shared" si="3"/>
        <v>0</v>
      </c>
      <c r="K33" s="25">
        <f t="shared" si="3"/>
        <v>0</v>
      </c>
      <c r="L33" s="25">
        <f t="shared" si="3"/>
        <v>0</v>
      </c>
      <c r="M33" s="25">
        <f t="shared" si="3"/>
        <v>0</v>
      </c>
      <c r="N33" s="25">
        <f>SUM(B33:M33)</f>
        <v>0</v>
      </c>
    </row>
    <row r="34" spans="1:14" s="110" customFormat="1" ht="15" customHeight="1">
      <c r="A34" s="108"/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</row>
    <row r="35" spans="1:14" s="96" customFormat="1" ht="21" customHeight="1">
      <c r="A35" s="104" t="s">
        <v>327</v>
      </c>
      <c r="B35" s="62">
        <v>0</v>
      </c>
      <c r="C35" s="62">
        <v>0</v>
      </c>
      <c r="D35" s="62">
        <v>0</v>
      </c>
      <c r="E35" s="62">
        <v>0</v>
      </c>
      <c r="F35" s="62">
        <v>0</v>
      </c>
      <c r="G35" s="62">
        <v>0</v>
      </c>
      <c r="H35" s="62">
        <v>0</v>
      </c>
      <c r="I35" s="62">
        <v>0</v>
      </c>
      <c r="J35" s="62">
        <v>0</v>
      </c>
      <c r="K35" s="62">
        <v>0</v>
      </c>
      <c r="L35" s="62">
        <v>0</v>
      </c>
      <c r="M35" s="62">
        <v>0</v>
      </c>
      <c r="N35" s="62">
        <f>SUM(B35:M35)</f>
        <v>0</v>
      </c>
    </row>
    <row r="36" spans="1:14" s="96" customFormat="1" ht="21" customHeight="1">
      <c r="A36" s="104" t="s">
        <v>326</v>
      </c>
      <c r="B36" s="62">
        <f>SUM(B37:B45)</f>
        <v>0</v>
      </c>
      <c r="C36" s="62">
        <f aca="true" t="shared" si="4" ref="C36:M36">SUM(C37:C45)</f>
        <v>0</v>
      </c>
      <c r="D36" s="62">
        <f t="shared" si="4"/>
        <v>0</v>
      </c>
      <c r="E36" s="62">
        <f t="shared" si="4"/>
        <v>0</v>
      </c>
      <c r="F36" s="62">
        <f t="shared" si="4"/>
        <v>0</v>
      </c>
      <c r="G36" s="62">
        <f t="shared" si="4"/>
        <v>0</v>
      </c>
      <c r="H36" s="62">
        <f t="shared" si="4"/>
        <v>0</v>
      </c>
      <c r="I36" s="62">
        <f t="shared" si="4"/>
        <v>0</v>
      </c>
      <c r="J36" s="62">
        <f t="shared" si="4"/>
        <v>0</v>
      </c>
      <c r="K36" s="62">
        <f t="shared" si="4"/>
        <v>0</v>
      </c>
      <c r="L36" s="62">
        <f t="shared" si="4"/>
        <v>0</v>
      </c>
      <c r="M36" s="62">
        <f t="shared" si="4"/>
        <v>0</v>
      </c>
      <c r="N36" s="62">
        <f>SUM(B36:M36)</f>
        <v>0</v>
      </c>
    </row>
    <row r="37" spans="1:14" s="96" customFormat="1" ht="21" customHeight="1">
      <c r="A37" s="104" t="s">
        <v>328</v>
      </c>
      <c r="B37" s="97">
        <v>0</v>
      </c>
      <c r="C37" s="97">
        <v>0</v>
      </c>
      <c r="D37" s="97">
        <v>0</v>
      </c>
      <c r="E37" s="97">
        <v>0</v>
      </c>
      <c r="F37" s="97">
        <v>0</v>
      </c>
      <c r="G37" s="97">
        <v>0</v>
      </c>
      <c r="H37" s="97">
        <v>0</v>
      </c>
      <c r="I37" s="97">
        <v>0</v>
      </c>
      <c r="J37" s="97">
        <v>0</v>
      </c>
      <c r="K37" s="97">
        <v>0</v>
      </c>
      <c r="L37" s="97">
        <v>0</v>
      </c>
      <c r="M37" s="97">
        <v>0</v>
      </c>
      <c r="N37" s="97">
        <f>SUM(B37:M37)</f>
        <v>0</v>
      </c>
    </row>
    <row r="38" spans="1:14" s="96" customFormat="1" ht="21" customHeight="1">
      <c r="A38" s="104" t="s">
        <v>329</v>
      </c>
      <c r="B38" s="97">
        <v>0</v>
      </c>
      <c r="C38" s="97">
        <v>0</v>
      </c>
      <c r="D38" s="97">
        <v>0</v>
      </c>
      <c r="E38" s="97">
        <v>0</v>
      </c>
      <c r="F38" s="97">
        <v>0</v>
      </c>
      <c r="G38" s="97">
        <v>0</v>
      </c>
      <c r="H38" s="97">
        <v>0</v>
      </c>
      <c r="I38" s="97">
        <v>0</v>
      </c>
      <c r="J38" s="97">
        <v>0</v>
      </c>
      <c r="K38" s="97">
        <v>0</v>
      </c>
      <c r="L38" s="97">
        <v>0</v>
      </c>
      <c r="M38" s="97">
        <v>0</v>
      </c>
      <c r="N38" s="97">
        <f>SUM(B38:M38)</f>
        <v>0</v>
      </c>
    </row>
    <row r="39" spans="1:14" s="96" customFormat="1" ht="21" customHeight="1">
      <c r="A39" s="104" t="s">
        <v>330</v>
      </c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</row>
    <row r="40" spans="1:14" s="96" customFormat="1" ht="21" customHeight="1">
      <c r="A40" s="104" t="s">
        <v>331</v>
      </c>
      <c r="B40" s="97">
        <v>0</v>
      </c>
      <c r="C40" s="97">
        <v>0</v>
      </c>
      <c r="D40" s="97">
        <v>0</v>
      </c>
      <c r="E40" s="97">
        <v>0</v>
      </c>
      <c r="F40" s="97">
        <v>0</v>
      </c>
      <c r="G40" s="97">
        <v>0</v>
      </c>
      <c r="H40" s="97">
        <v>0</v>
      </c>
      <c r="I40" s="97">
        <v>0</v>
      </c>
      <c r="J40" s="97">
        <v>0</v>
      </c>
      <c r="K40" s="97">
        <v>0</v>
      </c>
      <c r="L40" s="97">
        <v>0</v>
      </c>
      <c r="M40" s="97">
        <v>0</v>
      </c>
      <c r="N40" s="97">
        <f>SUM(B40:M40)</f>
        <v>0</v>
      </c>
    </row>
    <row r="41" spans="1:14" s="96" customFormat="1" ht="21" customHeight="1">
      <c r="A41" s="104" t="s">
        <v>332</v>
      </c>
      <c r="B41" s="97">
        <v>0</v>
      </c>
      <c r="C41" s="97">
        <v>0</v>
      </c>
      <c r="D41" s="97">
        <v>0</v>
      </c>
      <c r="E41" s="97">
        <v>0</v>
      </c>
      <c r="F41" s="97">
        <v>0</v>
      </c>
      <c r="G41" s="97">
        <v>0</v>
      </c>
      <c r="H41" s="97">
        <v>0</v>
      </c>
      <c r="I41" s="97">
        <v>0</v>
      </c>
      <c r="J41" s="97">
        <v>0</v>
      </c>
      <c r="K41" s="97">
        <v>0</v>
      </c>
      <c r="L41" s="97">
        <v>0</v>
      </c>
      <c r="M41" s="97">
        <v>0</v>
      </c>
      <c r="N41" s="97">
        <f>SUM(B41:M41)</f>
        <v>0</v>
      </c>
    </row>
    <row r="42" spans="1:14" s="96" customFormat="1" ht="21" customHeight="1">
      <c r="A42" s="104" t="s">
        <v>333</v>
      </c>
      <c r="B42" s="97">
        <v>0</v>
      </c>
      <c r="C42" s="97">
        <v>0</v>
      </c>
      <c r="D42" s="97">
        <v>0</v>
      </c>
      <c r="E42" s="97">
        <v>0</v>
      </c>
      <c r="F42" s="97">
        <v>0</v>
      </c>
      <c r="G42" s="97">
        <v>0</v>
      </c>
      <c r="H42" s="97">
        <v>0</v>
      </c>
      <c r="I42" s="97">
        <v>0</v>
      </c>
      <c r="J42" s="97">
        <v>0</v>
      </c>
      <c r="K42" s="97">
        <v>0</v>
      </c>
      <c r="L42" s="97">
        <v>0</v>
      </c>
      <c r="M42" s="97">
        <v>0</v>
      </c>
      <c r="N42" s="97">
        <f>SUM(B42:M42)</f>
        <v>0</v>
      </c>
    </row>
    <row r="43" spans="1:14" s="96" customFormat="1" ht="21" customHeight="1">
      <c r="A43" s="104" t="s">
        <v>334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</row>
    <row r="44" spans="1:14" s="96" customFormat="1" ht="21" customHeight="1">
      <c r="A44" s="104" t="s">
        <v>335</v>
      </c>
      <c r="B44" s="97">
        <v>0</v>
      </c>
      <c r="C44" s="97">
        <v>0</v>
      </c>
      <c r="D44" s="97">
        <v>0</v>
      </c>
      <c r="E44" s="97">
        <v>0</v>
      </c>
      <c r="F44" s="97">
        <v>0</v>
      </c>
      <c r="G44" s="97">
        <v>0</v>
      </c>
      <c r="H44" s="97">
        <v>0</v>
      </c>
      <c r="I44" s="97">
        <v>0</v>
      </c>
      <c r="J44" s="97">
        <v>0</v>
      </c>
      <c r="K44" s="97">
        <v>0</v>
      </c>
      <c r="L44" s="97">
        <v>0</v>
      </c>
      <c r="M44" s="97">
        <v>0</v>
      </c>
      <c r="N44" s="97">
        <f>SUM(B44:M44)</f>
        <v>0</v>
      </c>
    </row>
    <row r="45" spans="1:14" s="96" customFormat="1" ht="21" customHeight="1">
      <c r="A45" s="104" t="s">
        <v>336</v>
      </c>
      <c r="B45" s="97">
        <v>0</v>
      </c>
      <c r="C45" s="97">
        <v>0</v>
      </c>
      <c r="D45" s="97">
        <v>0</v>
      </c>
      <c r="E45" s="97">
        <v>0</v>
      </c>
      <c r="F45" s="97">
        <v>0</v>
      </c>
      <c r="G45" s="97">
        <v>0</v>
      </c>
      <c r="H45" s="97">
        <v>0</v>
      </c>
      <c r="I45" s="97">
        <v>0</v>
      </c>
      <c r="J45" s="97">
        <v>0</v>
      </c>
      <c r="K45" s="97">
        <v>0</v>
      </c>
      <c r="L45" s="97">
        <v>0</v>
      </c>
      <c r="M45" s="97">
        <v>0</v>
      </c>
      <c r="N45" s="97">
        <f>SUM(B45:M45)</f>
        <v>0</v>
      </c>
    </row>
    <row r="46" spans="1:14" s="96" customFormat="1" ht="21" customHeight="1">
      <c r="A46" s="104" t="s">
        <v>341</v>
      </c>
      <c r="B46" s="62">
        <v>0</v>
      </c>
      <c r="C46" s="62">
        <v>0</v>
      </c>
      <c r="D46" s="62">
        <v>0</v>
      </c>
      <c r="E46" s="62">
        <v>0</v>
      </c>
      <c r="F46" s="62">
        <v>0</v>
      </c>
      <c r="G46" s="62">
        <v>0</v>
      </c>
      <c r="H46" s="62">
        <v>0</v>
      </c>
      <c r="I46" s="62">
        <v>0</v>
      </c>
      <c r="J46" s="62">
        <v>0</v>
      </c>
      <c r="K46" s="62">
        <v>0</v>
      </c>
      <c r="L46" s="62">
        <v>0</v>
      </c>
      <c r="M46" s="62">
        <v>0</v>
      </c>
      <c r="N46" s="97">
        <f>SUM(B46:M46)</f>
        <v>0</v>
      </c>
    </row>
    <row r="47" spans="1:14" s="96" customFormat="1" ht="21" customHeight="1">
      <c r="A47" s="104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</row>
    <row r="48" spans="1:14" s="96" customFormat="1" ht="30" customHeight="1">
      <c r="A48" s="107" t="s">
        <v>342</v>
      </c>
      <c r="B48" s="25">
        <f>B33+B35+B36+B46</f>
        <v>0</v>
      </c>
      <c r="C48" s="25">
        <f>C33+C35+C36+C46</f>
        <v>0</v>
      </c>
      <c r="D48" s="25">
        <f aca="true" t="shared" si="5" ref="D48:M48">D33+D35+D36+D46</f>
        <v>0</v>
      </c>
      <c r="E48" s="25">
        <f t="shared" si="5"/>
        <v>0</v>
      </c>
      <c r="F48" s="25">
        <f t="shared" si="5"/>
        <v>0</v>
      </c>
      <c r="G48" s="25">
        <f t="shared" si="5"/>
        <v>0</v>
      </c>
      <c r="H48" s="25">
        <f t="shared" si="5"/>
        <v>0</v>
      </c>
      <c r="I48" s="25">
        <f t="shared" si="5"/>
        <v>0</v>
      </c>
      <c r="J48" s="25">
        <f t="shared" si="5"/>
        <v>0</v>
      </c>
      <c r="K48" s="25">
        <f t="shared" si="5"/>
        <v>0</v>
      </c>
      <c r="L48" s="25">
        <f t="shared" si="5"/>
        <v>0</v>
      </c>
      <c r="M48" s="25">
        <f t="shared" si="5"/>
        <v>0</v>
      </c>
      <c r="N48" s="25">
        <f>SUM(B48:M48)</f>
        <v>0</v>
      </c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>
      <c r="O59" s="64" t="s">
        <v>2</v>
      </c>
    </row>
    <row r="60" ht="12.75" customHeight="1"/>
    <row r="61" ht="12.75" customHeight="1">
      <c r="O61" s="98"/>
    </row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</sheetData>
  <printOptions horizontalCentered="1" verticalCentered="1"/>
  <pageMargins left="0.7874015748031497" right="0.77" top="0.87" bottom="0" header="1.14" footer="0"/>
  <pageSetup fitToHeight="1" fitToWidth="1" horizontalDpi="600" verticalDpi="600" orientation="landscape" paperSize="9" scale="43" r:id="rId1"/>
  <headerFooter alignWithMargins="0">
    <oddHeader xml:space="preserve">&amp;C&amp;"Courier New,Negrita"&amp;12ESTADO DE CAMBIOS EN EL PATRIMONIO NETO CORRESPONDIENTE AL EJERCICIO TERMINADO EL 31 DE DICIEMBRE DE 200X
&amp;"Courier New,Cursiva"&amp;11ESTADO TOTAL DE CAMBIOS EN EL PATRIMONIO NETO CORRESPONDIENTE AL EJERCICIO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51"/>
  <sheetViews>
    <sheetView tabSelected="1" workbookViewId="0" topLeftCell="A73">
      <selection activeCell="A96" sqref="A96"/>
    </sheetView>
  </sheetViews>
  <sheetFormatPr defaultColWidth="11.421875" defaultRowHeight="12.75" customHeight="1"/>
  <cols>
    <col min="1" max="1" width="122.00390625" style="1" customWidth="1"/>
    <col min="2" max="4" width="17.28125" style="1" customWidth="1"/>
    <col min="5" max="5" width="2.57421875" style="1" customWidth="1"/>
    <col min="6" max="16384" width="11.421875" style="1" customWidth="1"/>
  </cols>
  <sheetData>
    <row r="1" ht="15" customHeight="1"/>
    <row r="2" spans="1:5" s="27" customFormat="1" ht="24.75" customHeight="1">
      <c r="A2" s="118"/>
      <c r="B2" s="119" t="s">
        <v>3</v>
      </c>
      <c r="C2" s="119" t="s">
        <v>377</v>
      </c>
      <c r="D2" s="120" t="s">
        <v>201</v>
      </c>
      <c r="E2" s="30"/>
    </row>
    <row r="3" spans="1:5" ht="15" customHeight="1">
      <c r="A3" s="76"/>
      <c r="B3" s="77"/>
      <c r="C3" s="77"/>
      <c r="D3" s="76"/>
      <c r="E3" s="2"/>
    </row>
    <row r="4" spans="1:4" s="4" customFormat="1" ht="15" customHeight="1">
      <c r="A4" s="79" t="s">
        <v>378</v>
      </c>
      <c r="B4" s="79"/>
      <c r="C4" s="79"/>
      <c r="D4" s="80"/>
    </row>
    <row r="5" spans="1:4" s="4" customFormat="1" ht="15" customHeight="1">
      <c r="A5" s="61"/>
      <c r="B5" s="61"/>
      <c r="C5" s="61"/>
      <c r="D5" s="8"/>
    </row>
    <row r="6" spans="1:4" s="4" customFormat="1" ht="15" customHeight="1">
      <c r="A6" s="61" t="s">
        <v>379</v>
      </c>
      <c r="B6" s="61">
        <v>0</v>
      </c>
      <c r="C6" s="61">
        <v>0</v>
      </c>
      <c r="D6" s="6"/>
    </row>
    <row r="7" spans="1:4" s="4" customFormat="1" ht="15" customHeight="1">
      <c r="A7" s="61" t="s">
        <v>380</v>
      </c>
      <c r="B7" s="61">
        <f>SUM(B8:B18)</f>
        <v>0</v>
      </c>
      <c r="C7" s="61">
        <f>SUM(C8:C18)</f>
        <v>0</v>
      </c>
      <c r="D7" s="6"/>
    </row>
    <row r="8" spans="1:4" s="4" customFormat="1" ht="15" customHeight="1">
      <c r="A8" s="60" t="s">
        <v>381</v>
      </c>
      <c r="B8" s="59">
        <v>0</v>
      </c>
      <c r="C8" s="59">
        <v>0</v>
      </c>
      <c r="D8" s="6"/>
    </row>
    <row r="9" spans="1:4" s="4" customFormat="1" ht="15" customHeight="1">
      <c r="A9" s="60" t="s">
        <v>382</v>
      </c>
      <c r="B9" s="59">
        <v>0</v>
      </c>
      <c r="C9" s="59">
        <v>0</v>
      </c>
      <c r="D9" s="6"/>
    </row>
    <row r="10" spans="1:4" s="4" customFormat="1" ht="15" customHeight="1">
      <c r="A10" s="60" t="s">
        <v>383</v>
      </c>
      <c r="B10" s="59">
        <v>0</v>
      </c>
      <c r="C10" s="59">
        <v>0</v>
      </c>
      <c r="D10" s="6"/>
    </row>
    <row r="11" spans="1:4" s="4" customFormat="1" ht="15" customHeight="1">
      <c r="A11" s="60" t="s">
        <v>384</v>
      </c>
      <c r="B11" s="59">
        <v>0</v>
      </c>
      <c r="C11" s="59">
        <v>0</v>
      </c>
      <c r="D11" s="6"/>
    </row>
    <row r="12" spans="1:4" s="4" customFormat="1" ht="15" customHeight="1">
      <c r="A12" s="60" t="s">
        <v>385</v>
      </c>
      <c r="B12" s="59">
        <v>0</v>
      </c>
      <c r="C12" s="59">
        <v>0</v>
      </c>
      <c r="D12" s="6"/>
    </row>
    <row r="13" spans="1:4" s="4" customFormat="1" ht="15" customHeight="1">
      <c r="A13" s="60" t="s">
        <v>386</v>
      </c>
      <c r="B13" s="59">
        <v>0</v>
      </c>
      <c r="C13" s="59">
        <v>0</v>
      </c>
      <c r="D13" s="6"/>
    </row>
    <row r="14" spans="1:4" s="4" customFormat="1" ht="15" customHeight="1">
      <c r="A14" s="60" t="s">
        <v>387</v>
      </c>
      <c r="B14" s="59">
        <v>0</v>
      </c>
      <c r="C14" s="59">
        <v>0</v>
      </c>
      <c r="D14" s="6"/>
    </row>
    <row r="15" spans="1:4" s="4" customFormat="1" ht="15" customHeight="1">
      <c r="A15" s="60" t="s">
        <v>388</v>
      </c>
      <c r="B15" s="59">
        <v>0</v>
      </c>
      <c r="C15" s="59">
        <v>0</v>
      </c>
      <c r="D15" s="6"/>
    </row>
    <row r="16" spans="1:4" s="4" customFormat="1" ht="15" customHeight="1">
      <c r="A16" s="60" t="s">
        <v>389</v>
      </c>
      <c r="B16" s="59">
        <v>0</v>
      </c>
      <c r="C16" s="59">
        <v>0</v>
      </c>
      <c r="D16" s="6"/>
    </row>
    <row r="17" spans="1:4" s="4" customFormat="1" ht="15" customHeight="1">
      <c r="A17" s="60" t="s">
        <v>390</v>
      </c>
      <c r="B17" s="59">
        <v>0</v>
      </c>
      <c r="C17" s="59">
        <v>0</v>
      </c>
      <c r="D17" s="6"/>
    </row>
    <row r="18" spans="1:4" s="4" customFormat="1" ht="15" customHeight="1">
      <c r="A18" s="60" t="s">
        <v>391</v>
      </c>
      <c r="B18" s="59">
        <v>0</v>
      </c>
      <c r="C18" s="59">
        <v>0</v>
      </c>
      <c r="D18" s="6"/>
    </row>
    <row r="19" spans="1:4" s="4" customFormat="1" ht="15" customHeight="1">
      <c r="A19" s="61" t="s">
        <v>392</v>
      </c>
      <c r="B19" s="61">
        <f>SUM(B20:B25)</f>
        <v>0</v>
      </c>
      <c r="C19" s="61">
        <f>SUM(C20:C25)</f>
        <v>0</v>
      </c>
      <c r="D19" s="6"/>
    </row>
    <row r="20" spans="1:4" s="4" customFormat="1" ht="15" customHeight="1">
      <c r="A20" s="60" t="s">
        <v>393</v>
      </c>
      <c r="B20" s="59">
        <v>0</v>
      </c>
      <c r="C20" s="59">
        <v>0</v>
      </c>
      <c r="D20" s="6"/>
    </row>
    <row r="21" spans="1:4" s="4" customFormat="1" ht="15" customHeight="1">
      <c r="A21" s="60" t="s">
        <v>394</v>
      </c>
      <c r="B21" s="59">
        <v>0</v>
      </c>
      <c r="C21" s="59">
        <v>0</v>
      </c>
      <c r="D21" s="6"/>
    </row>
    <row r="22" spans="1:4" s="4" customFormat="1" ht="15" customHeight="1">
      <c r="A22" s="60" t="s">
        <v>395</v>
      </c>
      <c r="B22" s="59">
        <v>0</v>
      </c>
      <c r="C22" s="59">
        <v>0</v>
      </c>
      <c r="D22" s="6"/>
    </row>
    <row r="23" spans="1:4" s="4" customFormat="1" ht="15" customHeight="1">
      <c r="A23" s="60" t="s">
        <v>396</v>
      </c>
      <c r="B23" s="59">
        <v>0</v>
      </c>
      <c r="C23" s="59">
        <v>0</v>
      </c>
      <c r="D23" s="6"/>
    </row>
    <row r="24" spans="1:4" s="4" customFormat="1" ht="15" customHeight="1">
      <c r="A24" s="60" t="s">
        <v>397</v>
      </c>
      <c r="B24" s="59">
        <v>0</v>
      </c>
      <c r="C24" s="59">
        <v>0</v>
      </c>
      <c r="D24" s="6"/>
    </row>
    <row r="25" spans="1:4" s="4" customFormat="1" ht="15" customHeight="1">
      <c r="A25" s="60" t="s">
        <v>398</v>
      </c>
      <c r="B25" s="59">
        <v>0</v>
      </c>
      <c r="C25" s="59">
        <v>0</v>
      </c>
      <c r="D25" s="6"/>
    </row>
    <row r="26" spans="1:4" s="4" customFormat="1" ht="15" customHeight="1">
      <c r="A26" s="61" t="s">
        <v>399</v>
      </c>
      <c r="B26" s="61">
        <f>SUM(B27:B31)</f>
        <v>0</v>
      </c>
      <c r="C26" s="61">
        <f>SUM(C27:C31)</f>
        <v>0</v>
      </c>
      <c r="D26" s="6"/>
    </row>
    <row r="27" spans="1:4" s="4" customFormat="1" ht="15" customHeight="1">
      <c r="A27" s="60" t="s">
        <v>401</v>
      </c>
      <c r="B27" s="59">
        <v>0</v>
      </c>
      <c r="C27" s="59">
        <v>0</v>
      </c>
      <c r="D27" s="6"/>
    </row>
    <row r="28" spans="1:4" s="4" customFormat="1" ht="15" customHeight="1">
      <c r="A28" s="60" t="s">
        <v>400</v>
      </c>
      <c r="B28" s="59">
        <v>0</v>
      </c>
      <c r="C28" s="59">
        <v>0</v>
      </c>
      <c r="D28" s="6"/>
    </row>
    <row r="29" spans="1:4" s="4" customFormat="1" ht="15" customHeight="1">
      <c r="A29" s="60" t="s">
        <v>402</v>
      </c>
      <c r="B29" s="59">
        <v>0</v>
      </c>
      <c r="C29" s="59">
        <v>0</v>
      </c>
      <c r="D29" s="6"/>
    </row>
    <row r="30" spans="1:4" s="4" customFormat="1" ht="15" customHeight="1">
      <c r="A30" s="60" t="s">
        <v>403</v>
      </c>
      <c r="B30" s="59">
        <v>0</v>
      </c>
      <c r="C30" s="59">
        <v>0</v>
      </c>
      <c r="D30" s="6"/>
    </row>
    <row r="31" spans="1:4" s="4" customFormat="1" ht="15" customHeight="1">
      <c r="A31" s="60" t="s">
        <v>404</v>
      </c>
      <c r="B31" s="59">
        <v>0</v>
      </c>
      <c r="C31" s="59">
        <v>0</v>
      </c>
      <c r="D31" s="6"/>
    </row>
    <row r="32" spans="1:4" s="4" customFormat="1" ht="22.5" customHeight="1">
      <c r="A32" s="61" t="s">
        <v>405</v>
      </c>
      <c r="B32" s="122">
        <f>B6+B7+B19+B26</f>
        <v>0</v>
      </c>
      <c r="C32" s="122">
        <f>C6+C7+C19+C26</f>
        <v>0</v>
      </c>
      <c r="D32" s="6"/>
    </row>
    <row r="33" spans="1:4" s="4" customFormat="1" ht="22.5" customHeight="1">
      <c r="A33" s="61"/>
      <c r="B33" s="122"/>
      <c r="C33" s="122"/>
      <c r="D33" s="6"/>
    </row>
    <row r="34" spans="1:5" ht="15" customHeight="1">
      <c r="A34" s="76"/>
      <c r="B34" s="77"/>
      <c r="C34" s="77"/>
      <c r="D34" s="76"/>
      <c r="E34" s="2"/>
    </row>
    <row r="35" spans="1:4" s="4" customFormat="1" ht="15" customHeight="1">
      <c r="A35" s="79" t="s">
        <v>415</v>
      </c>
      <c r="B35" s="79"/>
      <c r="C35" s="79"/>
      <c r="D35" s="80"/>
    </row>
    <row r="36" spans="1:4" s="4" customFormat="1" ht="15" customHeight="1">
      <c r="A36" s="60"/>
      <c r="B36" s="59"/>
      <c r="C36" s="59"/>
      <c r="D36" s="6"/>
    </row>
    <row r="37" spans="1:4" s="4" customFormat="1" ht="15" customHeight="1">
      <c r="A37" s="61" t="s">
        <v>412</v>
      </c>
      <c r="B37" s="61">
        <f>SUM(B38:B44)</f>
        <v>0</v>
      </c>
      <c r="C37" s="61">
        <f>SUM(C38:C44)</f>
        <v>0</v>
      </c>
      <c r="D37" s="6"/>
    </row>
    <row r="38" spans="1:4" s="4" customFormat="1" ht="15" customHeight="1">
      <c r="A38" s="60" t="s">
        <v>406</v>
      </c>
      <c r="B38" s="59">
        <v>0</v>
      </c>
      <c r="C38" s="59">
        <v>0</v>
      </c>
      <c r="D38" s="6"/>
    </row>
    <row r="39" spans="1:4" s="4" customFormat="1" ht="15" customHeight="1">
      <c r="A39" s="60" t="s">
        <v>407</v>
      </c>
      <c r="B39" s="59">
        <v>0</v>
      </c>
      <c r="C39" s="59">
        <v>0</v>
      </c>
      <c r="D39" s="6"/>
    </row>
    <row r="40" spans="1:4" s="4" customFormat="1" ht="15" customHeight="1">
      <c r="A40" s="60" t="s">
        <v>408</v>
      </c>
      <c r="B40" s="59">
        <v>0</v>
      </c>
      <c r="C40" s="59">
        <v>0</v>
      </c>
      <c r="D40" s="6"/>
    </row>
    <row r="41" spans="1:4" s="4" customFormat="1" ht="15" customHeight="1">
      <c r="A41" s="60" t="s">
        <v>409</v>
      </c>
      <c r="B41" s="59">
        <v>0</v>
      </c>
      <c r="C41" s="59">
        <v>0</v>
      </c>
      <c r="D41" s="6"/>
    </row>
    <row r="42" spans="1:4" s="4" customFormat="1" ht="15" customHeight="1">
      <c r="A42" s="60" t="s">
        <v>410</v>
      </c>
      <c r="B42" s="59">
        <v>0</v>
      </c>
      <c r="C42" s="59">
        <v>0</v>
      </c>
      <c r="D42" s="6"/>
    </row>
    <row r="43" spans="1:4" s="4" customFormat="1" ht="15" customHeight="1">
      <c r="A43" s="60" t="s">
        <v>411</v>
      </c>
      <c r="B43" s="59">
        <v>0</v>
      </c>
      <c r="C43" s="59">
        <v>0</v>
      </c>
      <c r="D43" s="6"/>
    </row>
    <row r="44" spans="1:4" s="4" customFormat="1" ht="15" customHeight="1">
      <c r="A44" s="60" t="s">
        <v>414</v>
      </c>
      <c r="B44" s="59">
        <v>0</v>
      </c>
      <c r="C44" s="59">
        <v>0</v>
      </c>
      <c r="D44" s="6"/>
    </row>
    <row r="45" spans="1:4" s="4" customFormat="1" ht="15" customHeight="1">
      <c r="A45" s="61" t="s">
        <v>413</v>
      </c>
      <c r="B45" s="61">
        <f>SUM(B46:B52)</f>
        <v>0</v>
      </c>
      <c r="C45" s="61">
        <f>SUM(C46:C52)</f>
        <v>0</v>
      </c>
      <c r="D45" s="6"/>
    </row>
    <row r="46" spans="1:4" s="4" customFormat="1" ht="15" customHeight="1">
      <c r="A46" s="60" t="s">
        <v>406</v>
      </c>
      <c r="B46" s="59">
        <v>0</v>
      </c>
      <c r="C46" s="59">
        <v>0</v>
      </c>
      <c r="D46" s="6"/>
    </row>
    <row r="47" spans="1:4" s="4" customFormat="1" ht="15" customHeight="1">
      <c r="A47" s="60" t="s">
        <v>407</v>
      </c>
      <c r="B47" s="59">
        <v>0</v>
      </c>
      <c r="C47" s="59">
        <v>0</v>
      </c>
      <c r="D47" s="6"/>
    </row>
    <row r="48" spans="1:4" s="4" customFormat="1" ht="15" customHeight="1">
      <c r="A48" s="60" t="s">
        <v>408</v>
      </c>
      <c r="B48" s="59">
        <v>0</v>
      </c>
      <c r="C48" s="59">
        <v>0</v>
      </c>
      <c r="D48" s="6"/>
    </row>
    <row r="49" spans="1:4" s="4" customFormat="1" ht="15" customHeight="1">
      <c r="A49" s="60" t="s">
        <v>409</v>
      </c>
      <c r="B49" s="59">
        <v>0</v>
      </c>
      <c r="C49" s="59">
        <v>0</v>
      </c>
      <c r="D49" s="6"/>
    </row>
    <row r="50" spans="1:4" s="4" customFormat="1" ht="15" customHeight="1">
      <c r="A50" s="60" t="s">
        <v>410</v>
      </c>
      <c r="B50" s="59">
        <v>0</v>
      </c>
      <c r="C50" s="59">
        <v>0</v>
      </c>
      <c r="D50" s="6"/>
    </row>
    <row r="51" spans="1:4" s="4" customFormat="1" ht="15" customHeight="1">
      <c r="A51" s="60" t="s">
        <v>411</v>
      </c>
      <c r="B51" s="59">
        <v>0</v>
      </c>
      <c r="C51" s="59">
        <v>0</v>
      </c>
      <c r="D51" s="6"/>
    </row>
    <row r="52" spans="1:4" s="4" customFormat="1" ht="15" customHeight="1">
      <c r="A52" s="60" t="s">
        <v>414</v>
      </c>
      <c r="B52" s="59">
        <v>0</v>
      </c>
      <c r="C52" s="59">
        <v>0</v>
      </c>
      <c r="D52" s="6"/>
    </row>
    <row r="53" spans="1:4" s="4" customFormat="1" ht="22.5" customHeight="1">
      <c r="A53" s="61" t="s">
        <v>416</v>
      </c>
      <c r="B53" s="122">
        <f>B37+B45</f>
        <v>0</v>
      </c>
      <c r="C53" s="122">
        <f>C37+C45</f>
        <v>0</v>
      </c>
      <c r="D53" s="6"/>
    </row>
    <row r="54" spans="1:4" s="4" customFormat="1" ht="22.5" customHeight="1">
      <c r="A54" s="60"/>
      <c r="B54" s="59"/>
      <c r="C54" s="59"/>
      <c r="D54" s="6"/>
    </row>
    <row r="55" spans="1:5" ht="15" customHeight="1">
      <c r="A55" s="76"/>
      <c r="B55" s="77"/>
      <c r="C55" s="77"/>
      <c r="D55" s="76"/>
      <c r="E55" s="2"/>
    </row>
    <row r="56" spans="1:4" s="4" customFormat="1" ht="15" customHeight="1">
      <c r="A56" s="79" t="s">
        <v>417</v>
      </c>
      <c r="B56" s="79"/>
      <c r="C56" s="79"/>
      <c r="D56" s="80"/>
    </row>
    <row r="57" spans="1:4" s="91" customFormat="1" ht="15" customHeight="1">
      <c r="A57" s="93"/>
      <c r="B57" s="93"/>
      <c r="C57" s="93"/>
      <c r="D57" s="123"/>
    </row>
    <row r="58" spans="1:4" s="4" customFormat="1" ht="15" customHeight="1">
      <c r="A58" s="61" t="s">
        <v>418</v>
      </c>
      <c r="B58" s="61">
        <f>SUM(B59:B63)</f>
        <v>0</v>
      </c>
      <c r="C58" s="61">
        <f>SUM(C59:C63)</f>
        <v>0</v>
      </c>
      <c r="D58" s="6"/>
    </row>
    <row r="59" spans="1:4" s="4" customFormat="1" ht="15" customHeight="1">
      <c r="A59" s="60" t="s">
        <v>419</v>
      </c>
      <c r="B59" s="59">
        <v>0</v>
      </c>
      <c r="C59" s="59">
        <v>0</v>
      </c>
      <c r="D59" s="6"/>
    </row>
    <row r="60" spans="1:4" s="4" customFormat="1" ht="15" customHeight="1">
      <c r="A60" s="60" t="s">
        <v>420</v>
      </c>
      <c r="B60" s="59">
        <v>0</v>
      </c>
      <c r="C60" s="59">
        <v>0</v>
      </c>
      <c r="D60" s="6"/>
    </row>
    <row r="61" spans="1:4" s="4" customFormat="1" ht="15" customHeight="1">
      <c r="A61" s="60" t="s">
        <v>421</v>
      </c>
      <c r="B61" s="59">
        <v>0</v>
      </c>
      <c r="C61" s="59">
        <v>0</v>
      </c>
      <c r="D61" s="6"/>
    </row>
    <row r="62" spans="1:4" s="4" customFormat="1" ht="15" customHeight="1">
      <c r="A62" s="60" t="s">
        <v>422</v>
      </c>
      <c r="B62" s="59">
        <v>0</v>
      </c>
      <c r="C62" s="59">
        <v>0</v>
      </c>
      <c r="D62" s="6"/>
    </row>
    <row r="63" spans="1:4" s="4" customFormat="1" ht="15" customHeight="1">
      <c r="A63" s="60" t="s">
        <v>423</v>
      </c>
      <c r="B63" s="59">
        <v>0</v>
      </c>
      <c r="C63" s="59">
        <v>0</v>
      </c>
      <c r="D63" s="6"/>
    </row>
    <row r="64" spans="1:4" s="4" customFormat="1" ht="15" customHeight="1">
      <c r="A64" s="61" t="s">
        <v>434</v>
      </c>
      <c r="B64" s="61">
        <f>B65+B70</f>
        <v>0</v>
      </c>
      <c r="C64" s="61">
        <f>C65+C70</f>
        <v>0</v>
      </c>
      <c r="D64" s="6"/>
    </row>
    <row r="65" spans="1:4" s="4" customFormat="1" ht="15" customHeight="1">
      <c r="A65" s="60" t="s">
        <v>424</v>
      </c>
      <c r="B65" s="60">
        <f>SUM(B66:B69)</f>
        <v>0</v>
      </c>
      <c r="C65" s="60">
        <f>SUM(C66:C69)</f>
        <v>0</v>
      </c>
      <c r="D65" s="6"/>
    </row>
    <row r="66" spans="1:4" s="4" customFormat="1" ht="15" customHeight="1">
      <c r="A66" s="60" t="s">
        <v>425</v>
      </c>
      <c r="B66" s="59">
        <v>0</v>
      </c>
      <c r="C66" s="59">
        <v>0</v>
      </c>
      <c r="D66" s="6"/>
    </row>
    <row r="67" spans="1:4" s="4" customFormat="1" ht="15" customHeight="1">
      <c r="A67" s="60" t="s">
        <v>426</v>
      </c>
      <c r="B67" s="59">
        <v>0</v>
      </c>
      <c r="C67" s="59">
        <v>0</v>
      </c>
      <c r="D67" s="6"/>
    </row>
    <row r="68" spans="1:4" s="4" customFormat="1" ht="15" customHeight="1">
      <c r="A68" s="60" t="s">
        <v>427</v>
      </c>
      <c r="B68" s="59">
        <v>0</v>
      </c>
      <c r="C68" s="59">
        <v>0</v>
      </c>
      <c r="D68" s="6"/>
    </row>
    <row r="69" spans="1:4" s="4" customFormat="1" ht="15" customHeight="1">
      <c r="A69" s="60" t="s">
        <v>428</v>
      </c>
      <c r="B69" s="59">
        <v>0</v>
      </c>
      <c r="C69" s="59">
        <v>0</v>
      </c>
      <c r="D69" s="6"/>
    </row>
    <row r="70" spans="1:4" s="4" customFormat="1" ht="15" customHeight="1">
      <c r="A70" s="60" t="s">
        <v>429</v>
      </c>
      <c r="B70" s="60">
        <f>SUM(B71:B74)</f>
        <v>0</v>
      </c>
      <c r="C70" s="60">
        <f>SUM(C71:C74)</f>
        <v>0</v>
      </c>
      <c r="D70" s="6"/>
    </row>
    <row r="71" spans="1:4" s="4" customFormat="1" ht="15" customHeight="1">
      <c r="A71" s="60" t="s">
        <v>430</v>
      </c>
      <c r="B71" s="59">
        <v>0</v>
      </c>
      <c r="C71" s="59">
        <v>0</v>
      </c>
      <c r="D71" s="6"/>
    </row>
    <row r="72" spans="1:4" s="4" customFormat="1" ht="15" customHeight="1">
      <c r="A72" s="60" t="s">
        <v>431</v>
      </c>
      <c r="B72" s="59">
        <v>0</v>
      </c>
      <c r="C72" s="59">
        <v>0</v>
      </c>
      <c r="D72" s="6"/>
    </row>
    <row r="73" spans="1:4" s="4" customFormat="1" ht="15" customHeight="1">
      <c r="A73" s="60" t="s">
        <v>432</v>
      </c>
      <c r="B73" s="59">
        <v>0</v>
      </c>
      <c r="C73" s="59">
        <v>0</v>
      </c>
      <c r="D73" s="6"/>
    </row>
    <row r="74" spans="1:4" s="4" customFormat="1" ht="15" customHeight="1">
      <c r="A74" s="60" t="s">
        <v>433</v>
      </c>
      <c r="B74" s="59">
        <v>0</v>
      </c>
      <c r="C74" s="59">
        <v>0</v>
      </c>
      <c r="D74" s="6"/>
    </row>
    <row r="75" spans="1:4" s="4" customFormat="1" ht="15" customHeight="1">
      <c r="A75" s="61" t="s">
        <v>435</v>
      </c>
      <c r="B75" s="61">
        <f>SUM(B76:B77)</f>
        <v>0</v>
      </c>
      <c r="C75" s="61">
        <f>SUM(C76:C77)</f>
        <v>0</v>
      </c>
      <c r="D75" s="8"/>
    </row>
    <row r="76" spans="1:4" s="4" customFormat="1" ht="15" customHeight="1">
      <c r="A76" s="60" t="s">
        <v>436</v>
      </c>
      <c r="B76" s="59">
        <v>0</v>
      </c>
      <c r="C76" s="59">
        <v>0</v>
      </c>
      <c r="D76" s="6"/>
    </row>
    <row r="77" spans="1:4" s="4" customFormat="1" ht="15" customHeight="1">
      <c r="A77" s="60" t="s">
        <v>437</v>
      </c>
      <c r="B77" s="59">
        <v>0</v>
      </c>
      <c r="C77" s="59">
        <v>0</v>
      </c>
      <c r="D77" s="6"/>
    </row>
    <row r="78" spans="1:4" s="4" customFormat="1" ht="22.5" customHeight="1">
      <c r="A78" s="61" t="s">
        <v>438</v>
      </c>
      <c r="B78" s="122">
        <f>B58+B64+B75</f>
        <v>0</v>
      </c>
      <c r="C78" s="122">
        <f>C58+C64+C75</f>
        <v>0</v>
      </c>
      <c r="D78" s="8"/>
    </row>
    <row r="79" spans="1:4" s="4" customFormat="1" ht="21.75" customHeight="1">
      <c r="A79" s="60"/>
      <c r="B79" s="59"/>
      <c r="C79" s="59"/>
      <c r="D79" s="6"/>
    </row>
    <row r="80" spans="1:5" ht="15" customHeight="1">
      <c r="A80" s="76"/>
      <c r="B80" s="77"/>
      <c r="C80" s="77"/>
      <c r="D80" s="76"/>
      <c r="E80" s="2"/>
    </row>
    <row r="81" spans="1:4" s="4" customFormat="1" ht="15" customHeight="1">
      <c r="A81" s="79" t="s">
        <v>439</v>
      </c>
      <c r="B81" s="79">
        <v>0</v>
      </c>
      <c r="C81" s="79">
        <v>0</v>
      </c>
      <c r="D81" s="80"/>
    </row>
    <row r="82" spans="1:4" s="91" customFormat="1" ht="15" customHeight="1">
      <c r="A82" s="93"/>
      <c r="B82" s="93"/>
      <c r="C82" s="93"/>
      <c r="D82" s="123"/>
    </row>
    <row r="83" spans="1:5" ht="15" customHeight="1">
      <c r="A83" s="76"/>
      <c r="B83" s="77"/>
      <c r="C83" s="77"/>
      <c r="D83" s="76"/>
      <c r="E83" s="2"/>
    </row>
    <row r="84" spans="1:4" s="4" customFormat="1" ht="15" customHeight="1">
      <c r="A84" s="79" t="s">
        <v>440</v>
      </c>
      <c r="B84" s="86">
        <f>B32+B53+B78+B81</f>
        <v>0</v>
      </c>
      <c r="C84" s="86">
        <f>C32+C53+C78+C81</f>
        <v>0</v>
      </c>
      <c r="D84" s="80"/>
    </row>
    <row r="85" spans="1:4" s="4" customFormat="1" ht="15" customHeight="1">
      <c r="A85" s="60"/>
      <c r="B85" s="59"/>
      <c r="C85" s="59"/>
      <c r="D85" s="6"/>
    </row>
    <row r="86" spans="1:4" s="4" customFormat="1" ht="15" customHeight="1">
      <c r="A86" s="60" t="s">
        <v>441</v>
      </c>
      <c r="B86" s="59"/>
      <c r="C86" s="59"/>
      <c r="D86" s="6"/>
    </row>
    <row r="87" spans="1:4" s="4" customFormat="1" ht="18" customHeight="1">
      <c r="A87" s="60" t="s">
        <v>442</v>
      </c>
      <c r="B87" s="59"/>
      <c r="C87" s="59"/>
      <c r="D87" s="6"/>
    </row>
    <row r="88" spans="1:4" s="4" customFormat="1" ht="15" customHeight="1">
      <c r="A88" s="65"/>
      <c r="B88" s="66"/>
      <c r="C88" s="66"/>
      <c r="D88" s="58"/>
    </row>
    <row r="89" spans="1:3" ht="12.75" customHeight="1">
      <c r="A89" s="64"/>
      <c r="B89" s="64"/>
      <c r="C89" s="64"/>
    </row>
    <row r="90" spans="1:3" ht="12.75" customHeight="1">
      <c r="A90" s="64"/>
      <c r="B90" s="64"/>
      <c r="C90" s="64"/>
    </row>
    <row r="91" spans="1:3" ht="12.75" customHeight="1">
      <c r="A91" s="64"/>
      <c r="B91" s="64"/>
      <c r="C91" s="64"/>
    </row>
    <row r="92" spans="1:3" ht="12.75" customHeight="1">
      <c r="A92" s="64"/>
      <c r="B92" s="64"/>
      <c r="C92" s="64"/>
    </row>
    <row r="93" spans="1:3" ht="12.75" customHeight="1">
      <c r="A93" s="64"/>
      <c r="B93" s="64"/>
      <c r="C93" s="64"/>
    </row>
    <row r="94" spans="1:3" ht="12.75" customHeight="1">
      <c r="A94" s="64"/>
      <c r="B94" s="64"/>
      <c r="C94" s="64"/>
    </row>
    <row r="95" spans="1:3" ht="12.75" customHeight="1">
      <c r="A95" s="64"/>
      <c r="B95" s="64"/>
      <c r="C95" s="64"/>
    </row>
    <row r="96" spans="1:3" ht="12.75" customHeight="1">
      <c r="A96" s="64"/>
      <c r="B96" s="64"/>
      <c r="C96" s="64"/>
    </row>
    <row r="97" spans="1:3" ht="12.75" customHeight="1">
      <c r="A97" s="64"/>
      <c r="B97" s="64"/>
      <c r="C97" s="64"/>
    </row>
    <row r="98" spans="1:3" ht="12.75" customHeight="1">
      <c r="A98" s="64"/>
      <c r="B98" s="64"/>
      <c r="C98" s="64"/>
    </row>
    <row r="99" spans="1:5" ht="12.75" customHeight="1">
      <c r="A99" s="64"/>
      <c r="B99" s="64"/>
      <c r="C99" s="64"/>
      <c r="E99" s="1" t="s">
        <v>2</v>
      </c>
    </row>
    <row r="100" spans="1:3" ht="12.75" customHeight="1">
      <c r="A100" s="64"/>
      <c r="B100" s="64"/>
      <c r="C100" s="64"/>
    </row>
    <row r="101" spans="1:5" ht="12.75" customHeight="1">
      <c r="A101" s="64"/>
      <c r="B101" s="64"/>
      <c r="C101" s="64"/>
      <c r="E101" s="3"/>
    </row>
    <row r="102" spans="1:3" ht="12.75" customHeight="1">
      <c r="A102" s="64"/>
      <c r="B102" s="64"/>
      <c r="C102" s="64"/>
    </row>
    <row r="103" spans="1:3" ht="12.75" customHeight="1">
      <c r="A103" s="64"/>
      <c r="B103" s="64"/>
      <c r="C103" s="64"/>
    </row>
    <row r="104" spans="1:3" ht="12.75" customHeight="1">
      <c r="A104" s="64"/>
      <c r="B104" s="64"/>
      <c r="C104" s="64"/>
    </row>
    <row r="105" spans="1:3" ht="12.75" customHeight="1">
      <c r="A105" s="64"/>
      <c r="B105" s="64"/>
      <c r="C105" s="64"/>
    </row>
    <row r="106" spans="1:3" ht="12.75" customHeight="1">
      <c r="A106" s="64"/>
      <c r="B106" s="64"/>
      <c r="C106" s="64"/>
    </row>
    <row r="107" spans="1:3" ht="12.75" customHeight="1">
      <c r="A107" s="64"/>
      <c r="B107" s="64"/>
      <c r="C107" s="64"/>
    </row>
    <row r="108" spans="1:3" ht="12.75" customHeight="1">
      <c r="A108" s="64"/>
      <c r="B108" s="64"/>
      <c r="C108" s="64"/>
    </row>
    <row r="109" spans="1:3" ht="12.75" customHeight="1">
      <c r="A109" s="64"/>
      <c r="B109" s="64"/>
      <c r="C109" s="64"/>
    </row>
    <row r="110" spans="1:3" ht="12.75" customHeight="1">
      <c r="A110" s="64"/>
      <c r="B110" s="64"/>
      <c r="C110" s="64"/>
    </row>
    <row r="111" spans="1:3" ht="12.75" customHeight="1">
      <c r="A111" s="64"/>
      <c r="B111" s="64"/>
      <c r="C111" s="64"/>
    </row>
    <row r="112" spans="1:3" ht="12.75" customHeight="1">
      <c r="A112" s="64"/>
      <c r="B112" s="64"/>
      <c r="C112" s="64"/>
    </row>
    <row r="113" spans="1:3" ht="12.75" customHeight="1">
      <c r="A113" s="64"/>
      <c r="B113" s="64"/>
      <c r="C113" s="64"/>
    </row>
    <row r="114" spans="1:3" ht="12.75" customHeight="1">
      <c r="A114" s="64"/>
      <c r="B114" s="64"/>
      <c r="C114" s="64"/>
    </row>
    <row r="115" spans="1:3" ht="12.75" customHeight="1">
      <c r="A115" s="64"/>
      <c r="B115" s="64"/>
      <c r="C115" s="64"/>
    </row>
    <row r="116" spans="1:3" ht="12.75" customHeight="1">
      <c r="A116" s="64"/>
      <c r="B116" s="64"/>
      <c r="C116" s="64"/>
    </row>
    <row r="117" spans="1:3" ht="12.75" customHeight="1">
      <c r="A117" s="64"/>
      <c r="B117" s="64"/>
      <c r="C117" s="64"/>
    </row>
    <row r="118" spans="1:3" ht="12.75" customHeight="1">
      <c r="A118" s="64"/>
      <c r="B118" s="64"/>
      <c r="C118" s="64"/>
    </row>
    <row r="119" spans="1:3" ht="12.75" customHeight="1">
      <c r="A119" s="64"/>
      <c r="B119" s="64"/>
      <c r="C119" s="64"/>
    </row>
    <row r="120" spans="1:3" ht="12.75" customHeight="1">
      <c r="A120" s="64"/>
      <c r="B120" s="64"/>
      <c r="C120" s="64"/>
    </row>
    <row r="121" spans="1:3" ht="12.75" customHeight="1">
      <c r="A121" s="64"/>
      <c r="B121" s="64"/>
      <c r="C121" s="64"/>
    </row>
    <row r="122" spans="1:3" ht="12.75" customHeight="1">
      <c r="A122" s="64"/>
      <c r="B122" s="64"/>
      <c r="C122" s="64"/>
    </row>
    <row r="123" spans="1:3" ht="12.75" customHeight="1">
      <c r="A123" s="64"/>
      <c r="B123" s="64"/>
      <c r="C123" s="64"/>
    </row>
    <row r="124" spans="1:3" ht="12.75" customHeight="1">
      <c r="A124" s="64"/>
      <c r="B124" s="64"/>
      <c r="C124" s="64"/>
    </row>
    <row r="125" spans="1:3" ht="12.75" customHeight="1">
      <c r="A125" s="64"/>
      <c r="B125" s="64"/>
      <c r="C125" s="64"/>
    </row>
    <row r="126" spans="1:3" ht="12.75" customHeight="1">
      <c r="A126" s="64"/>
      <c r="B126" s="64"/>
      <c r="C126" s="64"/>
    </row>
    <row r="127" spans="1:3" ht="12.75" customHeight="1">
      <c r="A127" s="64"/>
      <c r="B127" s="64"/>
      <c r="C127" s="64"/>
    </row>
    <row r="128" spans="1:3" ht="12.75" customHeight="1">
      <c r="A128" s="64"/>
      <c r="B128" s="64"/>
      <c r="C128" s="64"/>
    </row>
    <row r="129" spans="1:3" ht="12.75" customHeight="1">
      <c r="A129" s="64"/>
      <c r="B129" s="64"/>
      <c r="C129" s="64"/>
    </row>
    <row r="130" spans="1:3" ht="12.75" customHeight="1">
      <c r="A130" s="64"/>
      <c r="B130" s="64"/>
      <c r="C130" s="64"/>
    </row>
    <row r="131" spans="1:3" ht="12.75" customHeight="1">
      <c r="A131" s="64"/>
      <c r="B131" s="64"/>
      <c r="C131" s="64"/>
    </row>
    <row r="132" spans="1:3" ht="12.75" customHeight="1">
      <c r="A132" s="64"/>
      <c r="B132" s="64"/>
      <c r="C132" s="64"/>
    </row>
    <row r="133" spans="1:3" ht="12.75" customHeight="1">
      <c r="A133" s="64"/>
      <c r="B133" s="64"/>
      <c r="C133" s="64"/>
    </row>
    <row r="134" spans="1:3" ht="12.75" customHeight="1">
      <c r="A134" s="64"/>
      <c r="B134" s="64"/>
      <c r="C134" s="64"/>
    </row>
    <row r="135" spans="1:3" ht="12.75" customHeight="1">
      <c r="A135" s="64"/>
      <c r="B135" s="64"/>
      <c r="C135" s="64"/>
    </row>
    <row r="136" spans="1:3" ht="12.75" customHeight="1">
      <c r="A136" s="64"/>
      <c r="B136" s="64"/>
      <c r="C136" s="64"/>
    </row>
    <row r="137" spans="1:3" ht="12.75" customHeight="1">
      <c r="A137" s="64"/>
      <c r="B137" s="64"/>
      <c r="C137" s="64"/>
    </row>
    <row r="138" spans="1:3" ht="12.75" customHeight="1">
      <c r="A138" s="64"/>
      <c r="B138" s="64"/>
      <c r="C138" s="64"/>
    </row>
    <row r="139" spans="1:3" ht="12.75" customHeight="1">
      <c r="A139" s="64"/>
      <c r="B139" s="64"/>
      <c r="C139" s="64"/>
    </row>
    <row r="140" spans="1:3" ht="12.75" customHeight="1">
      <c r="A140" s="64"/>
      <c r="B140" s="64"/>
      <c r="C140" s="64"/>
    </row>
    <row r="141" spans="1:3" ht="12.75" customHeight="1">
      <c r="A141" s="64"/>
      <c r="B141" s="64"/>
      <c r="C141" s="64"/>
    </row>
    <row r="142" spans="1:3" ht="12.75" customHeight="1">
      <c r="A142" s="64"/>
      <c r="B142" s="64"/>
      <c r="C142" s="64"/>
    </row>
    <row r="143" spans="1:3" ht="12.75" customHeight="1">
      <c r="A143" s="64"/>
      <c r="B143" s="64"/>
      <c r="C143" s="64"/>
    </row>
    <row r="144" spans="1:3" ht="12.75" customHeight="1">
      <c r="A144" s="64"/>
      <c r="B144" s="64"/>
      <c r="C144" s="64"/>
    </row>
    <row r="145" spans="1:3" ht="12.75" customHeight="1">
      <c r="A145" s="64"/>
      <c r="B145" s="64"/>
      <c r="C145" s="64"/>
    </row>
    <row r="146" spans="1:3" ht="12.75" customHeight="1">
      <c r="A146" s="64"/>
      <c r="B146" s="64"/>
      <c r="C146" s="64"/>
    </row>
    <row r="147" spans="1:3" ht="12.75" customHeight="1">
      <c r="A147" s="64"/>
      <c r="B147" s="64"/>
      <c r="C147" s="64"/>
    </row>
    <row r="148" spans="1:3" ht="12.75" customHeight="1">
      <c r="A148" s="64"/>
      <c r="B148" s="64"/>
      <c r="C148" s="64"/>
    </row>
    <row r="149" spans="1:3" ht="12.75" customHeight="1">
      <c r="A149" s="64"/>
      <c r="B149" s="64"/>
      <c r="C149" s="64"/>
    </row>
    <row r="150" spans="1:3" ht="12.75" customHeight="1">
      <c r="A150" s="64"/>
      <c r="B150" s="64"/>
      <c r="C150" s="64"/>
    </row>
    <row r="151" spans="1:3" ht="12.75" customHeight="1">
      <c r="A151" s="64"/>
      <c r="B151" s="64"/>
      <c r="C151" s="64"/>
    </row>
  </sheetData>
  <printOptions horizontalCentered="1" verticalCentered="1"/>
  <pageMargins left="0.5905511811023623" right="0.5905511811023623" top="1.4960629921259843" bottom="0.35433070866141736" header="1.1023622047244095" footer="0"/>
  <pageSetup fitToHeight="1" fitToWidth="1" horizontalDpi="600" verticalDpi="600" orientation="portrait" paperSize="9" scale="48" r:id="rId1"/>
  <headerFooter alignWithMargins="0">
    <oddHeader>&amp;C&amp;"Courier New,Negrita"&amp;12ESTADO DE FLUJOS DE EFECTIVO CORRESPONDIENTE AL EJERCICIO TERMINADO EL 31 DE DICIEMBRE DE 200X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FINAUDIT</dc:creator>
  <cp:keywords/>
  <dc:description/>
  <cp:lastModifiedBy>Usuario11</cp:lastModifiedBy>
  <cp:lastPrinted>2008-09-12T11:49:44Z</cp:lastPrinted>
  <dcterms:created xsi:type="dcterms:W3CDTF">1999-01-19T09:03:30Z</dcterms:created>
  <dcterms:modified xsi:type="dcterms:W3CDTF">2008-09-15T13:02:36Z</dcterms:modified>
  <cp:category/>
  <cp:version/>
  <cp:contentType/>
  <cp:contentStatus/>
</cp:coreProperties>
</file>