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10" windowHeight="4335" activeTab="1"/>
  </bookViews>
  <sheets>
    <sheet name="BS Abreviado" sheetId="1" r:id="rId1"/>
    <sheet name="P-G Abreviado" sheetId="2" r:id="rId2"/>
    <sheet name="ECPN Abreviado (Ingreso-Gasto)" sheetId="3" r:id="rId3"/>
    <sheet name="ECPN Abreviado (Total)" sheetId="4" r:id="rId4"/>
  </sheets>
  <definedNames>
    <definedName name="_xlnm.Print_Area" localSheetId="3">'ECPN Abreviado (Total)'!$A$1:$N$36</definedName>
    <definedName name="_xlnm.Print_Area" localSheetId="1">'P-G Abreviado'!$A$1:$F$37</definedName>
  </definedNames>
  <calcPr fullCalcOnLoad="1"/>
</workbook>
</file>

<file path=xl/sharedStrings.xml><?xml version="1.0" encoding="utf-8"?>
<sst xmlns="http://schemas.openxmlformats.org/spreadsheetml/2006/main" count="257" uniqueCount="236">
  <si>
    <t>ACTIVO</t>
  </si>
  <si>
    <t>TOTAL ACTIVO</t>
  </si>
  <si>
    <t xml:space="preserve"> </t>
  </si>
  <si>
    <t>31/12/XX</t>
  </si>
  <si>
    <t>Nº CUENTAS</t>
  </si>
  <si>
    <t>NOTAS MEMORIA</t>
  </si>
  <si>
    <t>PATRIMONIO NETO Y PASIVO</t>
  </si>
  <si>
    <t>A) ACTIVO NO CORRIENTE</t>
  </si>
  <si>
    <t>A) PATRIMONIO NETO</t>
  </si>
  <si>
    <t>I.   Inmovilizado intangible</t>
  </si>
  <si>
    <t>A-1) FONDOS PROPIOS</t>
  </si>
  <si>
    <t xml:space="preserve"> I.   Capital</t>
  </si>
  <si>
    <t>100,101,102</t>
  </si>
  <si>
    <t xml:space="preserve">      1. Capital escriturado</t>
  </si>
  <si>
    <t>(1030),(1040)</t>
  </si>
  <si>
    <t xml:space="preserve">      2. (Capital no exigido)</t>
  </si>
  <si>
    <t>110</t>
  </si>
  <si>
    <t xml:space="preserve"> II.  Prima de Emisión</t>
  </si>
  <si>
    <t>II.  Inmovilizado material</t>
  </si>
  <si>
    <t xml:space="preserve"> III. Reservas</t>
  </si>
  <si>
    <t>(108),(109)</t>
  </si>
  <si>
    <t xml:space="preserve"> IV.  (Acciones y participaciones en patrimonio propias)</t>
  </si>
  <si>
    <t xml:space="preserve"> V.   Resultado de ejercicios anteriores</t>
  </si>
  <si>
    <t>III. Inversiones inmobiliarias</t>
  </si>
  <si>
    <t>118</t>
  </si>
  <si>
    <t xml:space="preserve"> VI.  Otras aportaciones de socios</t>
  </si>
  <si>
    <t>IV.  Inversiones en empresas del grupo y asociadas a largo plazo</t>
  </si>
  <si>
    <t>129</t>
  </si>
  <si>
    <t xml:space="preserve"> VII. Resultado del ejercicio</t>
  </si>
  <si>
    <t>(557)</t>
  </si>
  <si>
    <t xml:space="preserve"> VIII.(Dividendo a cuenta)</t>
  </si>
  <si>
    <t>111</t>
  </si>
  <si>
    <t xml:space="preserve"> IX.  Otros instrumentos de patrimonio neto</t>
  </si>
  <si>
    <t>V.   Inversiones financieras a largo plazo</t>
  </si>
  <si>
    <t>A-2) AJUSTES POR CAMBIOS DE VALOR</t>
  </si>
  <si>
    <t>474</t>
  </si>
  <si>
    <t>VI.  Activos por impuesto diferido</t>
  </si>
  <si>
    <t>130,131,132</t>
  </si>
  <si>
    <t>A-3) SUBVENCIONES, DONACIONES Y LEGADOS RECIBIDOS</t>
  </si>
  <si>
    <t>B) PASIVO NO CORRIENTE</t>
  </si>
  <si>
    <t>I.   Provisiones a largo plazo</t>
  </si>
  <si>
    <t>II.  Deudas a largo plazo</t>
  </si>
  <si>
    <t>1605,170</t>
  </si>
  <si>
    <t>1625,174</t>
  </si>
  <si>
    <t>1603,1604,1613,1614,1623,1624,1633,1634</t>
  </si>
  <si>
    <t>III. Deudas con empresas del grupo y asociadas a largo plazo</t>
  </si>
  <si>
    <t>479</t>
  </si>
  <si>
    <t>IV.  Pasivos por impuesto diferido</t>
  </si>
  <si>
    <t>181</t>
  </si>
  <si>
    <t>V.   Periodificaciones a largo plazo</t>
  </si>
  <si>
    <t>B) ACTIVO CORRIENTE</t>
  </si>
  <si>
    <t>C) PASIVO CORRIENTE</t>
  </si>
  <si>
    <t>I.   Pasivos vinculados con activos no corrientes mantenidos</t>
  </si>
  <si>
    <t>585,586,587,588,589</t>
  </si>
  <si>
    <t xml:space="preserve">     para la venta</t>
  </si>
  <si>
    <t>II.  Provisiones a corto plazo</t>
  </si>
  <si>
    <t>III. Deudas a corto plazo</t>
  </si>
  <si>
    <t>5105,520,527</t>
  </si>
  <si>
    <t>III. Deudores comerciales y otras cuentas a cobrar</t>
  </si>
  <si>
    <t xml:space="preserve">     1. Clientes por ventas y prestaciones de servicios</t>
  </si>
  <si>
    <t>560,561,569</t>
  </si>
  <si>
    <t>5103,5104,5113,5114,5123,5124,5133,5134,5143,</t>
  </si>
  <si>
    <t>IV.  Deudas con empresas del grupo y asociadas a corto plazo</t>
  </si>
  <si>
    <t>5144,5523,5524,5563,5564</t>
  </si>
  <si>
    <t>V.   Acreedores comerciales y otras cuentas a pagar</t>
  </si>
  <si>
    <t>400,401,405,(406)</t>
  </si>
  <si>
    <t xml:space="preserve">     1. Proveedores</t>
  </si>
  <si>
    <t>IV.  Inversiones en empresas del grupo y asociadas a corto plazo</t>
  </si>
  <si>
    <t>485,568</t>
  </si>
  <si>
    <t>VI.  Periodificaciones a corto plazo</t>
  </si>
  <si>
    <t>V.   Inversiones financieras a corto plazo</t>
  </si>
  <si>
    <t>480,567</t>
  </si>
  <si>
    <t>VII. Efectivo y otros activos líquidos equivalentes</t>
  </si>
  <si>
    <t>TOTAL PATRIMONIO NETO Y PASIVO</t>
  </si>
  <si>
    <t>20,(280),(290)</t>
  </si>
  <si>
    <t>21,(281),(291),23</t>
  </si>
  <si>
    <t>22,(282),(292)</t>
  </si>
  <si>
    <t xml:space="preserve">     2. Accionistas (socios) por desembolsos exigidos</t>
  </si>
  <si>
    <t xml:space="preserve">     3. Otros deudores</t>
  </si>
  <si>
    <t>57</t>
  </si>
  <si>
    <t>2405,2415,2425,(2495),250,251,252,253,</t>
  </si>
  <si>
    <t>254,255,258,(259),26,(2935),(2945)</t>
  </si>
  <si>
    <t>(2955),(296),(297),(298)</t>
  </si>
  <si>
    <t>2403,2404,2413,2414,2423,2424</t>
  </si>
  <si>
    <t>(2943),(2944),(2953),(2954)</t>
  </si>
  <si>
    <t>(2493),(2494),(293)</t>
  </si>
  <si>
    <t>I.   Activos no corrientes mantenidos para la venta</t>
  </si>
  <si>
    <t>580,581,582,583,584,(599)</t>
  </si>
  <si>
    <t>II.  Existencias</t>
  </si>
  <si>
    <t>30,31,32,33,34,35,36,(39),407</t>
  </si>
  <si>
    <t>430,431,432,433,434,435,436,(437),(490),(493)</t>
  </si>
  <si>
    <t>44,460,470,471,472,5531,5533,544</t>
  </si>
  <si>
    <t>5303,5304,5313,5314,5323,5324,5333,5334</t>
  </si>
  <si>
    <t>5343,5344,5353,5354,(5393),(5394),5523,5524,</t>
  </si>
  <si>
    <t>(593),(5943),(5944),(5953),(5954)</t>
  </si>
  <si>
    <t>5305,5315,5325,5345,5355,(5395),540,541,</t>
  </si>
  <si>
    <t>542,543,545,546,547,548,(549),551,5525,</t>
  </si>
  <si>
    <t>5590,5593,565,566,(5945),(5955),(597),(598)</t>
  </si>
  <si>
    <t>112,113,114,115,119</t>
  </si>
  <si>
    <t>120,(121)</t>
  </si>
  <si>
    <t>133,1340,137</t>
  </si>
  <si>
    <t>14</t>
  </si>
  <si>
    <t xml:space="preserve">     1. Deudas con entidades de crédito</t>
  </si>
  <si>
    <t xml:space="preserve">     2. Acreedores por arrendamiento financiero</t>
  </si>
  <si>
    <t xml:space="preserve">     3. Otras deudas a largo plazo</t>
  </si>
  <si>
    <t>1615,1635,171,172,173,175,176,177,178,179,</t>
  </si>
  <si>
    <t>180,185,189</t>
  </si>
  <si>
    <t xml:space="preserve">     2. Acreedores po arrendamiento financiero</t>
  </si>
  <si>
    <t xml:space="preserve">     3. Otras deudas a corto plazo</t>
  </si>
  <si>
    <t>(1034),(1044),(190),(192),194,500,501,505,506,</t>
  </si>
  <si>
    <t>509,5115,5135,5145,521,522,523,525,526,528,</t>
  </si>
  <si>
    <t>551,5525,5530,5532,555,5565,5566,5595,5598,</t>
  </si>
  <si>
    <t xml:space="preserve">     2. Otros acreedores</t>
  </si>
  <si>
    <t>41,438,465,466,475,476,477</t>
  </si>
  <si>
    <t>Debe/</t>
  </si>
  <si>
    <t>Haber</t>
  </si>
  <si>
    <t>31/12/XX-1</t>
  </si>
  <si>
    <t>NOTAS</t>
  </si>
  <si>
    <t>MEMORIA</t>
  </si>
  <si>
    <t>A) RESULTADO DE LA CUENTA DE PÉRDIDAS Y GANANCIAS</t>
  </si>
  <si>
    <t>Ingresos y gastos imputados directamente al patrimonio neto</t>
  </si>
  <si>
    <t xml:space="preserve"> I.   Por valoración instrumentos financieros</t>
  </si>
  <si>
    <t>(800),(89),900,991,992</t>
  </si>
  <si>
    <t>(810),910</t>
  </si>
  <si>
    <t xml:space="preserve"> II.  Por coberturas de flujos de efectivo</t>
  </si>
  <si>
    <t>94</t>
  </si>
  <si>
    <t xml:space="preserve"> III. Subvenciones, donaciones y legados recibidos</t>
  </si>
  <si>
    <t>(85),95</t>
  </si>
  <si>
    <t xml:space="preserve"> IV.  Por ganancias y pérdidas actuariales y otros ajustes</t>
  </si>
  <si>
    <t>(8300),8301,(833),834,835,838</t>
  </si>
  <si>
    <t xml:space="preserve"> V.   Efecto impositivo</t>
  </si>
  <si>
    <t>B) TOTAL INGRESOS Y GASTOS IMPUTADOS DIRECTAMENTE EN EL PATRIMONIO NETO</t>
  </si>
  <si>
    <t>Transferencias a la cuenta de pérdidas y ganancias</t>
  </si>
  <si>
    <t xml:space="preserve"> VI.  Por valoración instrumentos financieros</t>
  </si>
  <si>
    <t>(802),902,993,994</t>
  </si>
  <si>
    <t>(812),912</t>
  </si>
  <si>
    <t xml:space="preserve"> VII. Por coberturas de flujos de efectivo</t>
  </si>
  <si>
    <t>(84)</t>
  </si>
  <si>
    <t xml:space="preserve"> VIII.Subvenciones, donaciones y legados recibidos</t>
  </si>
  <si>
    <t>8301,(836),(837)</t>
  </si>
  <si>
    <t xml:space="preserve"> IX.  Efecto impositivo</t>
  </si>
  <si>
    <t>C) TOTAL TRANSFERENCIAS A LA CUENTA DE PÉRDIDAS Y GANANCIAS</t>
  </si>
  <si>
    <t>TOTAL INGRESOS Y GASTOS RECONOCIDOS</t>
  </si>
  <si>
    <t>NOTA</t>
  </si>
  <si>
    <t>700,701,702,703,704,705,(706),(708),(709)</t>
  </si>
  <si>
    <t>1. Importe neto de la cifra de negocios.</t>
  </si>
  <si>
    <t>(6930),71,7930</t>
  </si>
  <si>
    <t>2. Variación de existencias de productos terminados y en curso de fabricación.</t>
  </si>
  <si>
    <t>73</t>
  </si>
  <si>
    <t>3. Trabajos realizados por la empresa para su activo.</t>
  </si>
  <si>
    <t>(600),(601),(602)606,608,609,61,(607)</t>
  </si>
  <si>
    <t>4. Aprovisionamientos.</t>
  </si>
  <si>
    <t>(6931),(6932),(6933),7931,7932,7933</t>
  </si>
  <si>
    <t>740,747,75</t>
  </si>
  <si>
    <t>5. Otros ingresos de explotación.</t>
  </si>
  <si>
    <t>6. Gastos de personal.</t>
  </si>
  <si>
    <t>(62),(631),(634),636,639,(65),(694),(695),794,7954</t>
  </si>
  <si>
    <t>7. Otros gastos de explotación.</t>
  </si>
  <si>
    <t>(68)</t>
  </si>
  <si>
    <t>8. Amortización del inmovilizado.</t>
  </si>
  <si>
    <t>746</t>
  </si>
  <si>
    <t>9. Imputación de subvenciones de inmovilizado no financiero y otras.</t>
  </si>
  <si>
    <t>10. Excesos de provisiones.</t>
  </si>
  <si>
    <t>(690),(691),(692),790,791,792</t>
  </si>
  <si>
    <t>11. Deterioro y resultado por enajenaciones del inmovilizado.</t>
  </si>
  <si>
    <t>(670),(671),(672),770,771,772</t>
  </si>
  <si>
    <t>A) RESULTADO DE EXPLOTACIÓN</t>
  </si>
  <si>
    <t>12. Ingresos financieros.</t>
  </si>
  <si>
    <t>(660),(661),(662),(664),(665),(669)</t>
  </si>
  <si>
    <t>13. Gastos financieros.</t>
  </si>
  <si>
    <t>(663),763</t>
  </si>
  <si>
    <t>14. Variación de valor razonable en instrumentos financieros.</t>
  </si>
  <si>
    <t>(668),768</t>
  </si>
  <si>
    <t>15. Diferencias de cambio.</t>
  </si>
  <si>
    <t>(696),(697),(698),(699),796,797,798,799</t>
  </si>
  <si>
    <t>16. Deterioro y resultado por enajenaciones de instrumentos financieros.</t>
  </si>
  <si>
    <t>(666),(667),(673),(675),766,773,775</t>
  </si>
  <si>
    <t>B) RESULTADO FINANCIERO</t>
  </si>
  <si>
    <t>C) RESULTADO ANTES DE IMPUESTOS</t>
  </si>
  <si>
    <t>(6300),(6301),(633),638</t>
  </si>
  <si>
    <t>17. Impuestos sobre beneficios.</t>
  </si>
  <si>
    <t xml:space="preserve">D) RESULTADO DEL EJERCICIO </t>
  </si>
  <si>
    <t>(64),7950,7957</t>
  </si>
  <si>
    <t>7951,7952,7955,7956</t>
  </si>
  <si>
    <t>760,761,762,767,769</t>
  </si>
  <si>
    <t xml:space="preserve">    Capital</t>
  </si>
  <si>
    <t>(Acciones y</t>
  </si>
  <si>
    <t>Otros</t>
  </si>
  <si>
    <t>Subvenciones,</t>
  </si>
  <si>
    <t>participaciones</t>
  </si>
  <si>
    <t>Resultados</t>
  </si>
  <si>
    <t>Otras</t>
  </si>
  <si>
    <t>instrumentos</t>
  </si>
  <si>
    <t>Ajustes por</t>
  </si>
  <si>
    <t>donaciones y</t>
  </si>
  <si>
    <t>FORMULAS?</t>
  </si>
  <si>
    <t>No</t>
  </si>
  <si>
    <t>Prima de</t>
  </si>
  <si>
    <t>en patrimonio</t>
  </si>
  <si>
    <t>ejercicios</t>
  </si>
  <si>
    <t>aportaciones</t>
  </si>
  <si>
    <t>Resultado</t>
  </si>
  <si>
    <t>(Dividendo a</t>
  </si>
  <si>
    <t>de patrimonio</t>
  </si>
  <si>
    <t>cambios de</t>
  </si>
  <si>
    <t>legados</t>
  </si>
  <si>
    <t>Escriturado</t>
  </si>
  <si>
    <t>exigido</t>
  </si>
  <si>
    <t>emisión</t>
  </si>
  <si>
    <t>Reservas</t>
  </si>
  <si>
    <t>propias)</t>
  </si>
  <si>
    <t>anteriores</t>
  </si>
  <si>
    <t>de socios</t>
  </si>
  <si>
    <t>ejercicio</t>
  </si>
  <si>
    <t>cuenta)</t>
  </si>
  <si>
    <t>neto</t>
  </si>
  <si>
    <t>valor</t>
  </si>
  <si>
    <t>recibidos</t>
  </si>
  <si>
    <t>TOTAL</t>
  </si>
  <si>
    <t>A. SALDO A 31 DE DICIEMBRE DE 200X-2</t>
  </si>
  <si>
    <t xml:space="preserve"> I.   Ajustes por cambios de criterio 200X-2 y anteriores</t>
  </si>
  <si>
    <t xml:space="preserve"> II.  Ajustes por errores 200X-2 y anteriores</t>
  </si>
  <si>
    <t>B. SALDO AJUSTADO A 1 DE ENERO DE 200X-1</t>
  </si>
  <si>
    <t xml:space="preserve">      1. Aumentos de capital</t>
  </si>
  <si>
    <t xml:space="preserve">      2. (Reducciones de capital)</t>
  </si>
  <si>
    <t xml:space="preserve">      3. Otras operaciones con socios o propietarios</t>
  </si>
  <si>
    <t xml:space="preserve"> IV.  Otras variaciones del patrimonio neto</t>
  </si>
  <si>
    <t>C. SALDO A 31 DE DICIEMBRE DE 200X-1</t>
  </si>
  <si>
    <t xml:space="preserve"> I.   Ajustes por cambios de criterio 200X-1</t>
  </si>
  <si>
    <t xml:space="preserve"> II.  Ajustes por errores 200X-1</t>
  </si>
  <si>
    <t>D. SALDO AJUSTADO A 1 DE ENERO DE 200X</t>
  </si>
  <si>
    <t xml:space="preserve">      7. Otras operaciones con socios o propietarios</t>
  </si>
  <si>
    <t>E. SALDO A 31 DE DICIEMBRE DE 200X</t>
  </si>
  <si>
    <t xml:space="preserve"> I.   Total ingresos y gastos reconocidos</t>
  </si>
  <si>
    <t xml:space="preserve"> II.  Operaciones con socios o propietarios</t>
  </si>
  <si>
    <t xml:space="preserve"> III. Otras variaciones del patrimonio neto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</si>
</sst>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3">
    <font>
      <sz val="10"/>
      <name val="Arial"/>
      <family val="0"/>
    </font>
    <font>
      <b/>
      <u val="single"/>
      <sz val="9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u val="single"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ourier New"/>
      <family val="3"/>
    </font>
    <font>
      <sz val="12"/>
      <name val="Courier New"/>
      <family val="3"/>
    </font>
    <font>
      <b/>
      <u val="single"/>
      <sz val="12"/>
      <name val="Courier New"/>
      <family val="3"/>
    </font>
    <font>
      <b/>
      <u val="single"/>
      <sz val="10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i/>
      <sz val="9"/>
      <name val="Courier New"/>
      <family val="3"/>
    </font>
    <font>
      <i/>
      <sz val="12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sz val="11"/>
      <name val="Courier New"/>
      <family val="3"/>
    </font>
    <font>
      <i/>
      <sz val="11"/>
      <name val="Courier New"/>
      <family val="3"/>
    </font>
    <font>
      <b/>
      <sz val="14"/>
      <name val="Courier New"/>
      <family val="3"/>
    </font>
    <font>
      <u val="single"/>
      <sz val="11"/>
      <name val="Courier New"/>
      <family val="3"/>
    </font>
    <font>
      <b/>
      <sz val="10"/>
      <color indexed="10"/>
      <name val="Courier New"/>
      <family val="3"/>
    </font>
    <font>
      <i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 horizontal="left"/>
    </xf>
    <xf numFmtId="4" fontId="7" fillId="3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left"/>
    </xf>
    <xf numFmtId="4" fontId="7" fillId="3" borderId="4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3" fillId="3" borderId="4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4" fontId="14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4" fontId="15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" fontId="10" fillId="2" borderId="5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right"/>
    </xf>
    <xf numFmtId="1" fontId="12" fillId="2" borderId="8" xfId="0" applyNumberFormat="1" applyFont="1" applyFill="1" applyBorder="1" applyAlignment="1">
      <alignment horizontal="left"/>
    </xf>
    <xf numFmtId="1" fontId="12" fillId="2" borderId="4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/>
    </xf>
    <xf numFmtId="49" fontId="15" fillId="0" borderId="2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2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/>
    </xf>
    <xf numFmtId="4" fontId="7" fillId="3" borderId="3" xfId="0" applyNumberFormat="1" applyFont="1" applyFill="1" applyBorder="1" applyAlignment="1">
      <alignment/>
    </xf>
    <xf numFmtId="4" fontId="11" fillId="3" borderId="3" xfId="0" applyNumberFormat="1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/>
    </xf>
    <xf numFmtId="49" fontId="15" fillId="3" borderId="4" xfId="0" applyNumberFormat="1" applyFont="1" applyFill="1" applyBorder="1" applyAlignment="1">
      <alignment horizontal="center"/>
    </xf>
    <xf numFmtId="4" fontId="11" fillId="3" borderId="4" xfId="0" applyNumberFormat="1" applyFont="1" applyFill="1" applyBorder="1" applyAlignment="1">
      <alignment/>
    </xf>
    <xf numFmtId="49" fontId="15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5" fillId="3" borderId="4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/>
    </xf>
    <xf numFmtId="49" fontId="15" fillId="3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/>
    </xf>
    <xf numFmtId="4" fontId="15" fillId="3" borderId="2" xfId="0" applyNumberFormat="1" applyFont="1" applyFill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5" fillId="2" borderId="2" xfId="0" applyNumberFormat="1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left"/>
    </xf>
    <xf numFmtId="3" fontId="12" fillId="2" borderId="3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center"/>
    </xf>
    <xf numFmtId="4" fontId="17" fillId="3" borderId="3" xfId="0" applyNumberFormat="1" applyFont="1" applyFill="1" applyBorder="1" applyAlignment="1">
      <alignment horizontal="left"/>
    </xf>
    <xf numFmtId="4" fontId="15" fillId="0" borderId="0" xfId="0" applyNumberFormat="1" applyFont="1" applyAlignment="1">
      <alignment/>
    </xf>
    <xf numFmtId="4" fontId="17" fillId="0" borderId="2" xfId="0" applyNumberFormat="1" applyFont="1" applyFill="1" applyBorder="1" applyAlignment="1">
      <alignment horizontal="left"/>
    </xf>
    <xf numFmtId="4" fontId="12" fillId="0" borderId="2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left"/>
    </xf>
    <xf numFmtId="4" fontId="22" fillId="0" borderId="2" xfId="0" applyNumberFormat="1" applyFont="1" applyBorder="1" applyAlignment="1">
      <alignment/>
    </xf>
    <xf numFmtId="3" fontId="15" fillId="3" borderId="1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/>
    </xf>
    <xf numFmtId="49" fontId="17" fillId="3" borderId="4" xfId="0" applyNumberFormat="1" applyFont="1" applyFill="1" applyBorder="1" applyAlignment="1">
      <alignment horizontal="left"/>
    </xf>
    <xf numFmtId="3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"/>
    </xf>
    <xf numFmtId="49" fontId="15" fillId="0" borderId="2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/>
    </xf>
    <xf numFmtId="4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Alignment="1">
      <alignment/>
    </xf>
    <xf numFmtId="4" fontId="15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6"/>
  <sheetViews>
    <sheetView workbookViewId="0" topLeftCell="C60">
      <selection activeCell="C77" sqref="C3:C77"/>
    </sheetView>
  </sheetViews>
  <sheetFormatPr defaultColWidth="11.421875" defaultRowHeight="12.75" customHeight="1"/>
  <cols>
    <col min="1" max="1" width="1.28515625" style="1" customWidth="1"/>
    <col min="2" max="2" width="48.8515625" style="1" customWidth="1"/>
    <col min="3" max="3" width="78.00390625" style="1" customWidth="1"/>
    <col min="4" max="5" width="15.7109375" style="1" customWidth="1"/>
    <col min="6" max="6" width="16.8515625" style="1" customWidth="1"/>
    <col min="7" max="7" width="2.57421875" style="1" customWidth="1"/>
    <col min="8" max="8" width="57.7109375" style="1" customWidth="1"/>
    <col min="9" max="9" width="74.421875" style="1" customWidth="1"/>
    <col min="10" max="10" width="15.7109375" style="1" customWidth="1"/>
    <col min="11" max="11" width="14.8515625" style="1" customWidth="1"/>
    <col min="12" max="12" width="18.140625" style="1" customWidth="1"/>
    <col min="13" max="16384" width="11.421875" style="1" customWidth="1"/>
  </cols>
  <sheetData>
    <row r="2" spans="3:9" ht="12.75" customHeight="1">
      <c r="C2" s="2"/>
      <c r="F2" s="2"/>
      <c r="G2" s="2"/>
      <c r="I2" s="2"/>
    </row>
    <row r="3" spans="2:12" s="5" customFormat="1" ht="12.75" customHeight="1">
      <c r="B3" s="6"/>
      <c r="C3" s="7"/>
      <c r="D3" s="8"/>
      <c r="E3" s="8"/>
      <c r="F3" s="9"/>
      <c r="G3" s="10"/>
      <c r="H3" s="6"/>
      <c r="I3" s="7"/>
      <c r="J3" s="8"/>
      <c r="K3" s="8"/>
      <c r="L3" s="9"/>
    </row>
    <row r="4" spans="2:12" s="5" customFormat="1" ht="12.75" customHeight="1">
      <c r="B4" s="11" t="s">
        <v>4</v>
      </c>
      <c r="C4" s="11" t="s">
        <v>0</v>
      </c>
      <c r="D4" s="12" t="s">
        <v>3</v>
      </c>
      <c r="E4" s="12" t="s">
        <v>3</v>
      </c>
      <c r="F4" s="13" t="s">
        <v>5</v>
      </c>
      <c r="G4" s="10"/>
      <c r="H4" s="11" t="s">
        <v>4</v>
      </c>
      <c r="I4" s="11" t="s">
        <v>6</v>
      </c>
      <c r="J4" s="12" t="s">
        <v>3</v>
      </c>
      <c r="K4" s="12" t="s">
        <v>3</v>
      </c>
      <c r="L4" s="13" t="s">
        <v>5</v>
      </c>
    </row>
    <row r="5" spans="2:12" s="5" customFormat="1" ht="12.75" customHeight="1">
      <c r="B5" s="14"/>
      <c r="C5" s="15"/>
      <c r="D5" s="16"/>
      <c r="E5" s="16"/>
      <c r="F5" s="17"/>
      <c r="G5" s="10"/>
      <c r="H5" s="14"/>
      <c r="I5" s="15"/>
      <c r="J5" s="16"/>
      <c r="K5" s="16"/>
      <c r="L5" s="17"/>
    </row>
    <row r="6" spans="2:12" ht="21" customHeight="1">
      <c r="B6" s="18"/>
      <c r="C6" s="19" t="s">
        <v>7</v>
      </c>
      <c r="D6" s="20">
        <f>D8+D10+D12+D14+D17+D20</f>
        <v>0</v>
      </c>
      <c r="E6" s="20">
        <f>E8+E10+E12+E14+E17+E20</f>
        <v>0</v>
      </c>
      <c r="F6" s="21"/>
      <c r="G6" s="2"/>
      <c r="H6" s="18"/>
      <c r="I6" s="22" t="s">
        <v>8</v>
      </c>
      <c r="J6" s="22">
        <f>J8+J30+J32</f>
        <v>0</v>
      </c>
      <c r="K6" s="22">
        <f>K8+K34+K32</f>
        <v>0</v>
      </c>
      <c r="L6" s="18"/>
    </row>
    <row r="7" spans="2:12" ht="12.75" customHeight="1">
      <c r="B7" s="23"/>
      <c r="C7" s="24"/>
      <c r="D7" s="25"/>
      <c r="E7" s="25"/>
      <c r="F7" s="24"/>
      <c r="G7" s="2"/>
      <c r="H7" s="26"/>
      <c r="I7" s="27"/>
      <c r="J7" s="28"/>
      <c r="K7" s="28"/>
      <c r="L7" s="23"/>
    </row>
    <row r="8" spans="2:12" s="101" customFormat="1" ht="12.75" customHeight="1">
      <c r="B8" s="85" t="s">
        <v>74</v>
      </c>
      <c r="C8" s="51" t="s">
        <v>9</v>
      </c>
      <c r="D8" s="51">
        <v>0</v>
      </c>
      <c r="E8" s="51">
        <f>SUM(E9:E13)</f>
        <v>0</v>
      </c>
      <c r="F8" s="29"/>
      <c r="H8" s="51"/>
      <c r="I8" s="29" t="s">
        <v>10</v>
      </c>
      <c r="J8" s="51">
        <f>J10+J14+J16+J18+J20+J22+J24+J26+J28</f>
        <v>0</v>
      </c>
      <c r="K8" s="51">
        <f>K10+K14+K16+K18+K20+K22+K24+K26+K28</f>
        <v>0</v>
      </c>
      <c r="L8" s="51"/>
    </row>
    <row r="9" spans="2:12" s="101" customFormat="1" ht="12.75" customHeight="1">
      <c r="B9" s="59"/>
      <c r="C9" s="51"/>
      <c r="D9" s="107"/>
      <c r="E9" s="107"/>
      <c r="F9" s="51"/>
      <c r="H9" s="59"/>
      <c r="I9" s="51"/>
      <c r="J9" s="107"/>
      <c r="K9" s="107"/>
      <c r="L9" s="51"/>
    </row>
    <row r="10" spans="2:12" s="101" customFormat="1" ht="12.75" customHeight="1">
      <c r="B10" s="59" t="s">
        <v>75</v>
      </c>
      <c r="C10" s="51" t="s">
        <v>18</v>
      </c>
      <c r="D10" s="51">
        <v>0</v>
      </c>
      <c r="E10" s="51">
        <v>0</v>
      </c>
      <c r="F10" s="51"/>
      <c r="H10" s="59"/>
      <c r="I10" s="51" t="s">
        <v>11</v>
      </c>
      <c r="J10" s="51">
        <f>SUM(J11:J12)</f>
        <v>0</v>
      </c>
      <c r="K10" s="51">
        <f>SUM(K11:K12)</f>
        <v>0</v>
      </c>
      <c r="L10" s="51"/>
    </row>
    <row r="11" spans="2:12" s="101" customFormat="1" ht="12.75" customHeight="1">
      <c r="B11" s="59"/>
      <c r="C11" s="51"/>
      <c r="D11" s="107"/>
      <c r="E11" s="107"/>
      <c r="F11" s="51"/>
      <c r="H11" s="59" t="s">
        <v>12</v>
      </c>
      <c r="I11" s="51" t="s">
        <v>13</v>
      </c>
      <c r="J11" s="107">
        <v>0</v>
      </c>
      <c r="K11" s="107">
        <v>0</v>
      </c>
      <c r="L11" s="51"/>
    </row>
    <row r="12" spans="2:12" s="101" customFormat="1" ht="12.75" customHeight="1">
      <c r="B12" s="59" t="s">
        <v>76</v>
      </c>
      <c r="C12" s="51" t="s">
        <v>23</v>
      </c>
      <c r="D12" s="51">
        <f>SUM(D24:D25)</f>
        <v>0</v>
      </c>
      <c r="E12" s="51">
        <f>SUM(E24:E25)</f>
        <v>0</v>
      </c>
      <c r="F12" s="51"/>
      <c r="H12" s="59" t="s">
        <v>14</v>
      </c>
      <c r="I12" s="51" t="s">
        <v>15</v>
      </c>
      <c r="J12" s="107">
        <v>0</v>
      </c>
      <c r="K12" s="107">
        <v>0</v>
      </c>
      <c r="L12" s="51"/>
    </row>
    <row r="13" spans="2:12" s="101" customFormat="1" ht="12.75" customHeight="1">
      <c r="B13" s="59"/>
      <c r="C13" s="51"/>
      <c r="D13" s="107"/>
      <c r="E13" s="107"/>
      <c r="F13" s="51"/>
      <c r="H13" s="59"/>
      <c r="I13" s="51"/>
      <c r="J13" s="107"/>
      <c r="K13" s="107"/>
      <c r="L13" s="51"/>
    </row>
    <row r="14" spans="2:12" s="101" customFormat="1" ht="12.75" customHeight="1">
      <c r="B14" s="59" t="s">
        <v>83</v>
      </c>
      <c r="C14" s="51" t="s">
        <v>26</v>
      </c>
      <c r="D14" s="51">
        <v>0</v>
      </c>
      <c r="E14" s="51">
        <v>0</v>
      </c>
      <c r="F14" s="51"/>
      <c r="H14" s="59" t="s">
        <v>16</v>
      </c>
      <c r="I14" s="51" t="s">
        <v>17</v>
      </c>
      <c r="J14" s="51">
        <v>0</v>
      </c>
      <c r="K14" s="51">
        <v>0</v>
      </c>
      <c r="L14" s="51"/>
    </row>
    <row r="15" spans="2:12" s="101" customFormat="1" ht="12.75" customHeight="1">
      <c r="B15" s="59" t="s">
        <v>85</v>
      </c>
      <c r="C15" s="51"/>
      <c r="D15" s="107"/>
      <c r="E15" s="107"/>
      <c r="F15" s="51"/>
      <c r="H15" s="113"/>
      <c r="I15" s="51"/>
      <c r="J15" s="107"/>
      <c r="K15" s="107"/>
      <c r="L15" s="51"/>
    </row>
    <row r="16" spans="2:12" s="101" customFormat="1" ht="12.75" customHeight="1">
      <c r="B16" s="59" t="s">
        <v>84</v>
      </c>
      <c r="C16" s="51"/>
      <c r="D16" s="107"/>
      <c r="E16" s="107"/>
      <c r="F16" s="29"/>
      <c r="H16" s="59" t="s">
        <v>98</v>
      </c>
      <c r="I16" s="51" t="s">
        <v>19</v>
      </c>
      <c r="J16" s="51">
        <f>SUM(J17:J17)</f>
        <v>0</v>
      </c>
      <c r="K16" s="51">
        <f>SUM(K17:K17)</f>
        <v>0</v>
      </c>
      <c r="L16" s="51"/>
    </row>
    <row r="17" spans="2:12" s="101" customFormat="1" ht="12.75" customHeight="1">
      <c r="B17" s="59" t="s">
        <v>80</v>
      </c>
      <c r="C17" s="51" t="s">
        <v>33</v>
      </c>
      <c r="D17" s="51">
        <f>SUM(D18:D34)</f>
        <v>0</v>
      </c>
      <c r="E17" s="51">
        <f>SUM(E18:E34)</f>
        <v>0</v>
      </c>
      <c r="F17" s="51"/>
      <c r="H17" s="59"/>
      <c r="I17" s="51"/>
      <c r="J17" s="107"/>
      <c r="K17" s="107"/>
      <c r="L17" s="51"/>
    </row>
    <row r="18" spans="2:12" s="101" customFormat="1" ht="12.75" customHeight="1">
      <c r="B18" s="59" t="s">
        <v>81</v>
      </c>
      <c r="C18" s="51"/>
      <c r="D18" s="107"/>
      <c r="E18" s="107"/>
      <c r="F18" s="51"/>
      <c r="H18" s="59" t="s">
        <v>20</v>
      </c>
      <c r="I18" s="51" t="s">
        <v>21</v>
      </c>
      <c r="J18" s="51">
        <v>0</v>
      </c>
      <c r="K18" s="51">
        <v>0</v>
      </c>
      <c r="L18" s="51"/>
    </row>
    <row r="19" spans="2:12" s="101" customFormat="1" ht="12.75" customHeight="1">
      <c r="B19" s="59" t="s">
        <v>82</v>
      </c>
      <c r="C19" s="51"/>
      <c r="D19" s="107"/>
      <c r="E19" s="107"/>
      <c r="F19" s="51"/>
      <c r="H19" s="59"/>
      <c r="I19" s="51"/>
      <c r="J19" s="107"/>
      <c r="K19" s="107"/>
      <c r="L19" s="51"/>
    </row>
    <row r="20" spans="2:12" s="101" customFormat="1" ht="12.75" customHeight="1">
      <c r="B20" s="59" t="s">
        <v>35</v>
      </c>
      <c r="C20" s="51" t="s">
        <v>36</v>
      </c>
      <c r="D20" s="51">
        <v>0</v>
      </c>
      <c r="E20" s="51">
        <v>0</v>
      </c>
      <c r="F20" s="51"/>
      <c r="H20" s="59" t="s">
        <v>99</v>
      </c>
      <c r="I20" s="51" t="s">
        <v>22</v>
      </c>
      <c r="J20" s="51">
        <f>SUM(J21:J21)</f>
        <v>0</v>
      </c>
      <c r="K20" s="51">
        <f>SUM(K21:K21)</f>
        <v>0</v>
      </c>
      <c r="L20" s="51"/>
    </row>
    <row r="21" spans="2:12" s="101" customFormat="1" ht="12.75" customHeight="1">
      <c r="B21" s="51"/>
      <c r="C21" s="51"/>
      <c r="D21" s="51"/>
      <c r="E21" s="51"/>
      <c r="F21" s="51"/>
      <c r="H21" s="59"/>
      <c r="I21" s="51"/>
      <c r="J21" s="107"/>
      <c r="K21" s="107"/>
      <c r="L21" s="51"/>
    </row>
    <row r="22" spans="2:12" s="101" customFormat="1" ht="12.75" customHeight="1">
      <c r="B22" s="51"/>
      <c r="C22" s="51"/>
      <c r="D22" s="51"/>
      <c r="E22" s="51"/>
      <c r="F22" s="51"/>
      <c r="H22" s="59" t="s">
        <v>24</v>
      </c>
      <c r="I22" s="51" t="s">
        <v>25</v>
      </c>
      <c r="J22" s="51">
        <v>0</v>
      </c>
      <c r="K22" s="51">
        <v>0</v>
      </c>
      <c r="L22" s="51"/>
    </row>
    <row r="23" spans="2:12" s="101" customFormat="1" ht="12.75" customHeight="1">
      <c r="B23" s="51"/>
      <c r="C23" s="51"/>
      <c r="D23" s="51"/>
      <c r="E23" s="51"/>
      <c r="F23" s="51"/>
      <c r="H23" s="59"/>
      <c r="I23" s="51"/>
      <c r="J23" s="107"/>
      <c r="K23" s="107"/>
      <c r="L23" s="51"/>
    </row>
    <row r="24" spans="2:12" s="101" customFormat="1" ht="12.75" customHeight="1">
      <c r="B24" s="59"/>
      <c r="C24" s="51"/>
      <c r="D24" s="107"/>
      <c r="E24" s="107"/>
      <c r="F24" s="51"/>
      <c r="H24" s="59" t="s">
        <v>27</v>
      </c>
      <c r="I24" s="51" t="s">
        <v>28</v>
      </c>
      <c r="J24" s="51">
        <v>0</v>
      </c>
      <c r="K24" s="51">
        <v>0</v>
      </c>
      <c r="L24" s="51"/>
    </row>
    <row r="25" spans="2:12" s="101" customFormat="1" ht="12.75" customHeight="1">
      <c r="B25" s="59"/>
      <c r="C25" s="51"/>
      <c r="D25" s="107"/>
      <c r="E25" s="107"/>
      <c r="F25" s="51"/>
      <c r="H25" s="59"/>
      <c r="I25" s="51"/>
      <c r="J25" s="51"/>
      <c r="K25" s="51"/>
      <c r="L25" s="51"/>
    </row>
    <row r="26" spans="2:12" s="101" customFormat="1" ht="12.75" customHeight="1">
      <c r="B26" s="59"/>
      <c r="C26" s="51"/>
      <c r="D26" s="107"/>
      <c r="E26" s="107"/>
      <c r="F26" s="51"/>
      <c r="H26" s="59" t="s">
        <v>29</v>
      </c>
      <c r="I26" s="51" t="s">
        <v>30</v>
      </c>
      <c r="J26" s="51">
        <v>0</v>
      </c>
      <c r="K26" s="51">
        <v>0</v>
      </c>
      <c r="L26" s="51"/>
    </row>
    <row r="27" spans="2:12" s="101" customFormat="1" ht="12.75" customHeight="1">
      <c r="B27" s="51"/>
      <c r="C27" s="51"/>
      <c r="D27" s="51"/>
      <c r="E27" s="51"/>
      <c r="F27" s="51"/>
      <c r="H27" s="59"/>
      <c r="I27" s="51"/>
      <c r="J27" s="51"/>
      <c r="K27" s="51"/>
      <c r="L27" s="51"/>
    </row>
    <row r="28" spans="2:12" s="101" customFormat="1" ht="12.75" customHeight="1">
      <c r="B28" s="114"/>
      <c r="C28" s="51"/>
      <c r="D28" s="51"/>
      <c r="E28" s="51"/>
      <c r="F28" s="51"/>
      <c r="H28" s="59" t="s">
        <v>31</v>
      </c>
      <c r="I28" s="51" t="s">
        <v>32</v>
      </c>
      <c r="J28" s="51">
        <v>0</v>
      </c>
      <c r="K28" s="51">
        <v>0</v>
      </c>
      <c r="L28" s="51"/>
    </row>
    <row r="29" spans="2:12" s="101" customFormat="1" ht="12.75" customHeight="1">
      <c r="B29" s="114"/>
      <c r="C29" s="51"/>
      <c r="D29" s="51"/>
      <c r="E29" s="51"/>
      <c r="F29" s="51"/>
      <c r="H29" s="51"/>
      <c r="I29" s="51"/>
      <c r="J29" s="51"/>
      <c r="K29" s="51"/>
      <c r="L29" s="51"/>
    </row>
    <row r="30" spans="2:12" s="101" customFormat="1" ht="12.75" customHeight="1">
      <c r="B30" s="51"/>
      <c r="C30" s="51"/>
      <c r="D30" s="51"/>
      <c r="E30" s="51"/>
      <c r="F30" s="51"/>
      <c r="H30" s="59" t="s">
        <v>100</v>
      </c>
      <c r="I30" s="29" t="s">
        <v>34</v>
      </c>
      <c r="J30" s="51">
        <v>0</v>
      </c>
      <c r="K30" s="51">
        <v>0</v>
      </c>
      <c r="L30" s="51"/>
    </row>
    <row r="31" spans="2:12" s="101" customFormat="1" ht="12.75" customHeight="1">
      <c r="B31" s="59"/>
      <c r="C31" s="51"/>
      <c r="D31" s="107"/>
      <c r="E31" s="107"/>
      <c r="F31" s="51"/>
      <c r="H31" s="51"/>
      <c r="I31" s="51"/>
      <c r="J31" s="51"/>
      <c r="K31" s="51"/>
      <c r="L31" s="51"/>
    </row>
    <row r="32" spans="2:12" s="101" customFormat="1" ht="12.75" customHeight="1">
      <c r="B32" s="59"/>
      <c r="C32" s="51"/>
      <c r="D32" s="107"/>
      <c r="E32" s="107"/>
      <c r="F32" s="51"/>
      <c r="H32" s="85" t="s">
        <v>37</v>
      </c>
      <c r="I32" s="29" t="s">
        <v>38</v>
      </c>
      <c r="J32" s="51">
        <v>0</v>
      </c>
      <c r="K32" s="51">
        <v>0</v>
      </c>
      <c r="L32" s="51"/>
    </row>
    <row r="33" spans="2:12" s="101" customFormat="1" ht="12.75" customHeight="1">
      <c r="B33" s="59"/>
      <c r="C33" s="51"/>
      <c r="D33" s="107"/>
      <c r="E33" s="107"/>
      <c r="F33" s="51"/>
      <c r="H33" s="59"/>
      <c r="I33" s="51"/>
      <c r="J33" s="51"/>
      <c r="K33" s="51"/>
      <c r="L33" s="51"/>
    </row>
    <row r="34" spans="2:12" s="101" customFormat="1" ht="12.75" customHeight="1">
      <c r="B34" s="51"/>
      <c r="C34" s="51"/>
      <c r="D34" s="51"/>
      <c r="E34" s="51"/>
      <c r="F34" s="29"/>
      <c r="H34" s="51"/>
      <c r="I34" s="51"/>
      <c r="J34" s="51"/>
      <c r="K34" s="29"/>
      <c r="L34" s="51"/>
    </row>
    <row r="35" spans="2:12" s="4" customFormat="1" ht="21" customHeight="1">
      <c r="B35" s="32"/>
      <c r="C35" s="28"/>
      <c r="D35" s="28"/>
      <c r="E35" s="28"/>
      <c r="F35" s="28"/>
      <c r="H35" s="33"/>
      <c r="I35" s="22" t="s">
        <v>39</v>
      </c>
      <c r="J35" s="22">
        <f>J37+J39+J44+J46+J48</f>
        <v>0</v>
      </c>
      <c r="K35" s="22">
        <f>K37+K39+K44+K46+K48</f>
        <v>0</v>
      </c>
      <c r="L35" s="34"/>
    </row>
    <row r="36" spans="2:12" s="4" customFormat="1" ht="12.75" customHeight="1">
      <c r="B36" s="32"/>
      <c r="C36" s="27"/>
      <c r="D36" s="35"/>
      <c r="E36" s="35"/>
      <c r="F36" s="27"/>
      <c r="H36" s="30"/>
      <c r="I36" s="28"/>
      <c r="J36" s="28"/>
      <c r="K36" s="28"/>
      <c r="L36" s="28"/>
    </row>
    <row r="37" spans="2:12" s="4" customFormat="1" ht="12.75" customHeight="1">
      <c r="B37" s="32"/>
      <c r="C37" s="27"/>
      <c r="D37" s="35"/>
      <c r="E37" s="35"/>
      <c r="F37" s="27"/>
      <c r="H37" s="30" t="s">
        <v>101</v>
      </c>
      <c r="I37" s="27" t="s">
        <v>40</v>
      </c>
      <c r="J37" s="28">
        <f>SUM(J38:J38)</f>
        <v>0</v>
      </c>
      <c r="K37" s="28">
        <f>SUM(K38:K38)</f>
        <v>0</v>
      </c>
      <c r="L37" s="28"/>
    </row>
    <row r="38" spans="2:12" s="4" customFormat="1" ht="12.75" customHeight="1">
      <c r="B38" s="32"/>
      <c r="C38" s="27"/>
      <c r="D38" s="35"/>
      <c r="E38" s="35"/>
      <c r="F38" s="27"/>
      <c r="H38" s="30"/>
      <c r="I38" s="28"/>
      <c r="J38" s="31"/>
      <c r="K38" s="31"/>
      <c r="L38" s="28"/>
    </row>
    <row r="39" spans="2:12" s="4" customFormat="1" ht="12.75" customHeight="1">
      <c r="B39" s="32"/>
      <c r="C39" s="27"/>
      <c r="D39" s="35"/>
      <c r="E39" s="35"/>
      <c r="F39" s="27"/>
      <c r="H39" s="30"/>
      <c r="I39" s="27" t="s">
        <v>41</v>
      </c>
      <c r="J39" s="28">
        <f>SUM(J40:J43)</f>
        <v>0</v>
      </c>
      <c r="K39" s="28">
        <f>SUM(K40:K43)</f>
        <v>0</v>
      </c>
      <c r="L39" s="28"/>
    </row>
    <row r="40" spans="2:12" s="4" customFormat="1" ht="12.75" customHeight="1">
      <c r="B40" s="32"/>
      <c r="C40" s="27"/>
      <c r="D40" s="35"/>
      <c r="E40" s="35"/>
      <c r="F40" s="27"/>
      <c r="H40" s="30" t="s">
        <v>42</v>
      </c>
      <c r="I40" s="28" t="s">
        <v>102</v>
      </c>
      <c r="J40" s="31">
        <v>0</v>
      </c>
      <c r="K40" s="31">
        <v>0</v>
      </c>
      <c r="L40" s="28"/>
    </row>
    <row r="41" spans="2:12" s="4" customFormat="1" ht="12.75" customHeight="1">
      <c r="B41" s="32"/>
      <c r="C41" s="27"/>
      <c r="D41" s="35"/>
      <c r="E41" s="35"/>
      <c r="F41" s="27"/>
      <c r="H41" s="30" t="s">
        <v>43</v>
      </c>
      <c r="I41" s="28" t="s">
        <v>103</v>
      </c>
      <c r="J41" s="31">
        <v>0</v>
      </c>
      <c r="K41" s="31">
        <v>0</v>
      </c>
      <c r="L41" s="28"/>
    </row>
    <row r="42" spans="2:12" s="4" customFormat="1" ht="12.75" customHeight="1">
      <c r="B42" s="32"/>
      <c r="C42" s="27"/>
      <c r="D42" s="35"/>
      <c r="E42" s="35"/>
      <c r="F42" s="27"/>
      <c r="H42" s="30" t="s">
        <v>105</v>
      </c>
      <c r="I42" s="28" t="s">
        <v>104</v>
      </c>
      <c r="J42" s="31">
        <v>0</v>
      </c>
      <c r="K42" s="31">
        <v>0</v>
      </c>
      <c r="L42" s="28"/>
    </row>
    <row r="43" spans="2:12" s="4" customFormat="1" ht="12.75" customHeight="1">
      <c r="B43" s="32"/>
      <c r="C43" s="27"/>
      <c r="D43" s="35"/>
      <c r="E43" s="35"/>
      <c r="F43" s="27"/>
      <c r="H43" s="30" t="s">
        <v>106</v>
      </c>
      <c r="I43" s="28"/>
      <c r="J43" s="31"/>
      <c r="K43" s="31"/>
      <c r="L43" s="28"/>
    </row>
    <row r="44" spans="2:12" s="4" customFormat="1" ht="12.75" customHeight="1">
      <c r="B44" s="32"/>
      <c r="C44" s="27"/>
      <c r="D44" s="35"/>
      <c r="E44" s="35"/>
      <c r="F44" s="27"/>
      <c r="H44" s="30" t="s">
        <v>44</v>
      </c>
      <c r="I44" s="27" t="s">
        <v>45</v>
      </c>
      <c r="J44" s="28">
        <v>0</v>
      </c>
      <c r="K44" s="28">
        <v>0</v>
      </c>
      <c r="L44" s="28"/>
    </row>
    <row r="45" spans="2:12" s="4" customFormat="1" ht="12.75" customHeight="1">
      <c r="B45" s="32"/>
      <c r="C45" s="27"/>
      <c r="D45" s="35"/>
      <c r="E45" s="35"/>
      <c r="F45" s="27"/>
      <c r="H45" s="30"/>
      <c r="J45" s="28"/>
      <c r="K45" s="28"/>
      <c r="L45" s="28"/>
    </row>
    <row r="46" spans="2:12" s="4" customFormat="1" ht="12.75" customHeight="1">
      <c r="B46" s="32"/>
      <c r="C46" s="27"/>
      <c r="D46" s="35"/>
      <c r="E46" s="35"/>
      <c r="F46" s="27"/>
      <c r="H46" s="30" t="s">
        <v>46</v>
      </c>
      <c r="I46" s="27" t="s">
        <v>47</v>
      </c>
      <c r="J46" s="28">
        <v>0</v>
      </c>
      <c r="K46" s="28">
        <v>0</v>
      </c>
      <c r="L46" s="28"/>
    </row>
    <row r="47" spans="2:12" s="4" customFormat="1" ht="12.75" customHeight="1">
      <c r="B47" s="32"/>
      <c r="C47" s="27"/>
      <c r="D47" s="35"/>
      <c r="E47" s="35"/>
      <c r="F47" s="27"/>
      <c r="H47" s="30"/>
      <c r="I47" s="28"/>
      <c r="J47" s="28"/>
      <c r="K47" s="28"/>
      <c r="L47" s="28"/>
    </row>
    <row r="48" spans="2:12" s="4" customFormat="1" ht="12.75" customHeight="1">
      <c r="B48" s="32"/>
      <c r="C48" s="27"/>
      <c r="D48" s="35"/>
      <c r="E48" s="35"/>
      <c r="F48" s="27"/>
      <c r="H48" s="30" t="s">
        <v>48</v>
      </c>
      <c r="I48" s="27" t="s">
        <v>49</v>
      </c>
      <c r="J48" s="28">
        <v>0</v>
      </c>
      <c r="K48" s="28">
        <v>0</v>
      </c>
      <c r="L48" s="28"/>
    </row>
    <row r="49" spans="2:12" s="4" customFormat="1" ht="12.75" customHeight="1">
      <c r="B49" s="32"/>
      <c r="C49" s="27"/>
      <c r="D49" s="35"/>
      <c r="E49" s="35"/>
      <c r="F49" s="27"/>
      <c r="H49" s="30"/>
      <c r="I49" s="28"/>
      <c r="J49" s="28"/>
      <c r="K49" s="28"/>
      <c r="L49" s="28"/>
    </row>
    <row r="50" spans="2:12" s="4" customFormat="1" ht="12.75" customHeight="1">
      <c r="B50" s="32"/>
      <c r="C50" s="27"/>
      <c r="D50" s="35"/>
      <c r="E50" s="35"/>
      <c r="F50" s="27"/>
      <c r="H50" s="30"/>
      <c r="I50" s="28"/>
      <c r="J50" s="28"/>
      <c r="K50" s="28"/>
      <c r="L50" s="28"/>
    </row>
    <row r="51" spans="2:12" s="4" customFormat="1" ht="21" customHeight="1">
      <c r="B51" s="33"/>
      <c r="C51" s="22" t="s">
        <v>50</v>
      </c>
      <c r="D51" s="22">
        <f>D53+D56+D58+D63+D66+D69+D71</f>
        <v>0</v>
      </c>
      <c r="E51" s="22">
        <f>E53+E56+E58+E63+E66+E69+E71</f>
        <v>0</v>
      </c>
      <c r="F51" s="36"/>
      <c r="H51" s="33"/>
      <c r="I51" s="22" t="s">
        <v>51</v>
      </c>
      <c r="J51" s="22">
        <f>J54+J56+J58+J65+J67+J71</f>
        <v>0</v>
      </c>
      <c r="K51" s="22">
        <f>K54+K56+K58+K65+K67+K71</f>
        <v>0</v>
      </c>
      <c r="L51" s="34"/>
    </row>
    <row r="52" spans="2:12" s="101" customFormat="1" ht="12.75" customHeight="1">
      <c r="B52" s="85"/>
      <c r="C52" s="51"/>
      <c r="D52" s="51"/>
      <c r="E52" s="51"/>
      <c r="F52" s="51"/>
      <c r="H52" s="115"/>
      <c r="I52" s="116"/>
      <c r="J52" s="116"/>
      <c r="K52" s="116"/>
      <c r="L52" s="116"/>
    </row>
    <row r="53" spans="2:12" s="101" customFormat="1" ht="12.75" customHeight="1">
      <c r="B53" s="117"/>
      <c r="C53" s="29"/>
      <c r="D53" s="29"/>
      <c r="E53" s="29"/>
      <c r="F53" s="29"/>
      <c r="H53" s="85"/>
      <c r="I53" s="29" t="s">
        <v>52</v>
      </c>
      <c r="J53" s="51"/>
      <c r="K53" s="51"/>
      <c r="L53" s="51"/>
    </row>
    <row r="54" spans="2:12" s="101" customFormat="1" ht="12.75" customHeight="1">
      <c r="B54" s="117" t="s">
        <v>87</v>
      </c>
      <c r="C54" s="51" t="s">
        <v>86</v>
      </c>
      <c r="D54" s="51"/>
      <c r="E54" s="51"/>
      <c r="F54" s="29"/>
      <c r="H54" s="85" t="s">
        <v>53</v>
      </c>
      <c r="I54" s="29" t="s">
        <v>54</v>
      </c>
      <c r="J54" s="51">
        <v>0</v>
      </c>
      <c r="K54" s="51">
        <v>0</v>
      </c>
      <c r="L54" s="51"/>
    </row>
    <row r="55" spans="3:12" s="101" customFormat="1" ht="12.75" customHeight="1">
      <c r="C55" s="51"/>
      <c r="D55" s="51"/>
      <c r="E55" s="51"/>
      <c r="F55" s="29"/>
      <c r="H55" s="85"/>
      <c r="I55" s="29"/>
      <c r="J55" s="107"/>
      <c r="K55" s="107"/>
      <c r="L55" s="51"/>
    </row>
    <row r="56" spans="2:12" s="101" customFormat="1" ht="12.75" customHeight="1">
      <c r="B56" s="117" t="s">
        <v>89</v>
      </c>
      <c r="C56" s="51" t="s">
        <v>88</v>
      </c>
      <c r="D56" s="51">
        <f>SUM(D57:D57)</f>
        <v>0</v>
      </c>
      <c r="E56" s="51">
        <f>SUM(E57:E57)</f>
        <v>0</v>
      </c>
      <c r="F56" s="29"/>
      <c r="H56" s="59">
        <v>499.529</v>
      </c>
      <c r="I56" s="29" t="s">
        <v>55</v>
      </c>
      <c r="J56" s="51">
        <v>0</v>
      </c>
      <c r="K56" s="51">
        <v>0</v>
      </c>
      <c r="L56" s="51"/>
    </row>
    <row r="57" spans="2:12" s="101" customFormat="1" ht="12.75" customHeight="1">
      <c r="B57" s="117"/>
      <c r="C57" s="51"/>
      <c r="D57" s="107"/>
      <c r="E57" s="107"/>
      <c r="F57" s="51"/>
      <c r="H57" s="85"/>
      <c r="I57" s="29"/>
      <c r="J57" s="107"/>
      <c r="K57" s="107"/>
      <c r="L57" s="51"/>
    </row>
    <row r="58" spans="2:12" s="101" customFormat="1" ht="12.75" customHeight="1">
      <c r="B58" s="117"/>
      <c r="C58" s="51" t="s">
        <v>58</v>
      </c>
      <c r="D58" s="51">
        <f>SUM(D59:D60)</f>
        <v>0</v>
      </c>
      <c r="E58" s="51">
        <f>SUM(E59:E60)</f>
        <v>0</v>
      </c>
      <c r="F58" s="51"/>
      <c r="H58" s="85"/>
      <c r="I58" s="29" t="s">
        <v>56</v>
      </c>
      <c r="J58" s="51">
        <f>SUM(J59:J63)</f>
        <v>0</v>
      </c>
      <c r="K58" s="51">
        <f>SUM(K59:K63)</f>
        <v>0</v>
      </c>
      <c r="L58" s="51"/>
    </row>
    <row r="59" spans="2:12" s="101" customFormat="1" ht="12.75" customHeight="1">
      <c r="B59" s="117" t="s">
        <v>90</v>
      </c>
      <c r="C59" s="51" t="s">
        <v>59</v>
      </c>
      <c r="D59" s="107">
        <v>0</v>
      </c>
      <c r="E59" s="107">
        <v>0</v>
      </c>
      <c r="F59" s="51"/>
      <c r="H59" s="85" t="s">
        <v>57</v>
      </c>
      <c r="I59" s="51" t="s">
        <v>102</v>
      </c>
      <c r="J59" s="107">
        <v>0</v>
      </c>
      <c r="K59" s="107">
        <v>0</v>
      </c>
      <c r="L59" s="51"/>
    </row>
    <row r="60" spans="2:12" s="101" customFormat="1" ht="12.75" customHeight="1">
      <c r="B60" s="118">
        <v>5580</v>
      </c>
      <c r="C60" s="51" t="s">
        <v>77</v>
      </c>
      <c r="D60" s="107">
        <v>0</v>
      </c>
      <c r="E60" s="107">
        <v>0</v>
      </c>
      <c r="F60" s="51"/>
      <c r="H60" s="59">
        <v>5125.524</v>
      </c>
      <c r="I60" s="51" t="s">
        <v>107</v>
      </c>
      <c r="J60" s="107">
        <v>0</v>
      </c>
      <c r="K60" s="107">
        <v>0</v>
      </c>
      <c r="L60" s="51"/>
    </row>
    <row r="61" spans="2:12" s="101" customFormat="1" ht="12.75" customHeight="1">
      <c r="B61" s="118" t="s">
        <v>91</v>
      </c>
      <c r="C61" s="51" t="s">
        <v>78</v>
      </c>
      <c r="D61" s="107"/>
      <c r="E61" s="107"/>
      <c r="F61" s="51"/>
      <c r="H61" s="85" t="s">
        <v>109</v>
      </c>
      <c r="I61" s="51" t="s">
        <v>108</v>
      </c>
      <c r="J61" s="107">
        <v>0</v>
      </c>
      <c r="K61" s="107">
        <v>0</v>
      </c>
      <c r="L61" s="51"/>
    </row>
    <row r="62" spans="2:12" s="101" customFormat="1" ht="12.75" customHeight="1">
      <c r="B62" s="119"/>
      <c r="C62" s="51"/>
      <c r="D62" s="107"/>
      <c r="E62" s="107"/>
      <c r="F62" s="51"/>
      <c r="H62" s="59" t="s">
        <v>110</v>
      </c>
      <c r="I62" s="51"/>
      <c r="J62" s="107"/>
      <c r="K62" s="107"/>
      <c r="L62" s="51"/>
    </row>
    <row r="63" spans="2:12" s="101" customFormat="1" ht="12.75" customHeight="1">
      <c r="B63" s="118" t="s">
        <v>92</v>
      </c>
      <c r="C63" s="51" t="s">
        <v>67</v>
      </c>
      <c r="D63" s="51">
        <v>0</v>
      </c>
      <c r="E63" s="51">
        <v>0</v>
      </c>
      <c r="F63" s="29"/>
      <c r="H63" s="59" t="s">
        <v>111</v>
      </c>
      <c r="I63" s="51"/>
      <c r="J63" s="107"/>
      <c r="K63" s="107"/>
      <c r="L63" s="51"/>
    </row>
    <row r="64" spans="2:12" s="101" customFormat="1" ht="12.75" customHeight="1">
      <c r="B64" s="118" t="s">
        <v>93</v>
      </c>
      <c r="C64" s="51"/>
      <c r="D64" s="107"/>
      <c r="E64" s="107"/>
      <c r="F64" s="51"/>
      <c r="H64" s="59" t="s">
        <v>60</v>
      </c>
      <c r="I64" s="51"/>
      <c r="J64" s="51"/>
      <c r="K64" s="51"/>
      <c r="L64" s="51"/>
    </row>
    <row r="65" spans="2:12" s="101" customFormat="1" ht="12.75" customHeight="1">
      <c r="B65" s="118" t="s">
        <v>94</v>
      </c>
      <c r="C65" s="51"/>
      <c r="D65" s="51"/>
      <c r="E65" s="51"/>
      <c r="F65" s="51"/>
      <c r="H65" s="59" t="s">
        <v>61</v>
      </c>
      <c r="I65" s="29" t="s">
        <v>62</v>
      </c>
      <c r="J65" s="51">
        <v>0</v>
      </c>
      <c r="K65" s="51">
        <v>0</v>
      </c>
      <c r="L65" s="51"/>
    </row>
    <row r="66" spans="2:12" s="101" customFormat="1" ht="12.75" customHeight="1">
      <c r="B66" s="118" t="s">
        <v>95</v>
      </c>
      <c r="C66" s="51" t="s">
        <v>70</v>
      </c>
      <c r="D66" s="51">
        <v>0</v>
      </c>
      <c r="E66" s="51">
        <v>0</v>
      </c>
      <c r="F66" s="51"/>
      <c r="H66" s="59" t="s">
        <v>63</v>
      </c>
      <c r="I66" s="51"/>
      <c r="J66" s="107"/>
      <c r="K66" s="107"/>
      <c r="L66" s="51"/>
    </row>
    <row r="67" spans="2:12" s="101" customFormat="1" ht="12.75" customHeight="1">
      <c r="B67" s="118" t="s">
        <v>96</v>
      </c>
      <c r="C67" s="51"/>
      <c r="D67" s="51"/>
      <c r="E67" s="51"/>
      <c r="F67" s="51"/>
      <c r="H67" s="59"/>
      <c r="I67" s="29" t="s">
        <v>64</v>
      </c>
      <c r="J67" s="51">
        <f>SUM(J68:J73)</f>
        <v>0</v>
      </c>
      <c r="K67" s="51">
        <f>SUM(K68:K73)</f>
        <v>0</v>
      </c>
      <c r="L67" s="51"/>
    </row>
    <row r="68" spans="2:12" s="101" customFormat="1" ht="12.75" customHeight="1">
      <c r="B68" s="118" t="s">
        <v>97</v>
      </c>
      <c r="C68" s="51"/>
      <c r="D68" s="51"/>
      <c r="E68" s="51"/>
      <c r="F68" s="51"/>
      <c r="H68" s="59" t="s">
        <v>65</v>
      </c>
      <c r="I68" s="51" t="s">
        <v>66</v>
      </c>
      <c r="J68" s="107">
        <v>0</v>
      </c>
      <c r="K68" s="107">
        <v>0</v>
      </c>
      <c r="L68" s="51"/>
    </row>
    <row r="69" spans="2:12" s="101" customFormat="1" ht="12.75" customHeight="1">
      <c r="B69" s="118" t="s">
        <v>71</v>
      </c>
      <c r="C69" s="51" t="s">
        <v>69</v>
      </c>
      <c r="D69" s="51">
        <v>0</v>
      </c>
      <c r="E69" s="51">
        <v>0</v>
      </c>
      <c r="F69" s="51"/>
      <c r="H69" s="59" t="s">
        <v>113</v>
      </c>
      <c r="I69" s="51" t="s">
        <v>112</v>
      </c>
      <c r="J69" s="107">
        <v>0</v>
      </c>
      <c r="K69" s="107">
        <v>0</v>
      </c>
      <c r="L69" s="51"/>
    </row>
    <row r="70" spans="2:12" s="101" customFormat="1" ht="12.75" customHeight="1">
      <c r="B70" s="118"/>
      <c r="C70" s="51"/>
      <c r="D70" s="51"/>
      <c r="E70" s="51"/>
      <c r="F70" s="51"/>
      <c r="H70" s="59"/>
      <c r="I70" s="51"/>
      <c r="J70" s="107"/>
      <c r="K70" s="107"/>
      <c r="L70" s="51"/>
    </row>
    <row r="71" spans="2:12" s="101" customFormat="1" ht="12.75" customHeight="1">
      <c r="B71" s="118" t="s">
        <v>79</v>
      </c>
      <c r="C71" s="51" t="s">
        <v>72</v>
      </c>
      <c r="D71" s="51">
        <v>0</v>
      </c>
      <c r="E71" s="51">
        <v>0</v>
      </c>
      <c r="F71" s="51"/>
      <c r="H71" s="59" t="s">
        <v>68</v>
      </c>
      <c r="I71" s="29" t="s">
        <v>69</v>
      </c>
      <c r="J71" s="51">
        <v>0</v>
      </c>
      <c r="K71" s="51">
        <v>0</v>
      </c>
      <c r="L71" s="51"/>
    </row>
    <row r="72" spans="2:12" s="101" customFormat="1" ht="12.75" customHeight="1">
      <c r="B72" s="118"/>
      <c r="C72" s="51"/>
      <c r="D72" s="51"/>
      <c r="E72" s="51"/>
      <c r="F72" s="51"/>
      <c r="H72" s="59"/>
      <c r="I72" s="51"/>
      <c r="J72" s="107"/>
      <c r="K72" s="107"/>
      <c r="L72" s="51"/>
    </row>
    <row r="73" spans="2:12" s="101" customFormat="1" ht="12.75" customHeight="1">
      <c r="B73" s="118"/>
      <c r="C73" s="51"/>
      <c r="D73" s="107"/>
      <c r="E73" s="107"/>
      <c r="F73" s="51"/>
      <c r="H73" s="59"/>
      <c r="I73" s="51"/>
      <c r="J73" s="107"/>
      <c r="K73" s="107"/>
      <c r="L73" s="51"/>
    </row>
    <row r="74" spans="2:12" s="101" customFormat="1" ht="12.75" customHeight="1">
      <c r="B74" s="118"/>
      <c r="C74" s="120"/>
      <c r="D74" s="120"/>
      <c r="E74" s="120"/>
      <c r="F74" s="121"/>
      <c r="H74" s="85"/>
      <c r="I74" s="29"/>
      <c r="J74" s="51"/>
      <c r="K74" s="51"/>
      <c r="L74" s="51"/>
    </row>
    <row r="75" spans="2:12" s="4" customFormat="1" ht="12.75" customHeight="1">
      <c r="B75" s="38"/>
      <c r="C75" s="39"/>
      <c r="D75" s="40"/>
      <c r="E75" s="40"/>
      <c r="F75" s="39"/>
      <c r="H75" s="38"/>
      <c r="I75" s="41"/>
      <c r="J75" s="42"/>
      <c r="K75" s="42"/>
      <c r="L75" s="40"/>
    </row>
    <row r="76" spans="2:12" s="4" customFormat="1" ht="12.75" customHeight="1">
      <c r="B76" s="43"/>
      <c r="C76" s="44" t="s">
        <v>1</v>
      </c>
      <c r="D76" s="45">
        <f>D6+D51</f>
        <v>0</v>
      </c>
      <c r="E76" s="45">
        <f>E6+E51</f>
        <v>0</v>
      </c>
      <c r="F76" s="46"/>
      <c r="H76" s="43"/>
      <c r="I76" s="44" t="s">
        <v>73</v>
      </c>
      <c r="J76" s="45">
        <f>J6+J35+J51</f>
        <v>0</v>
      </c>
      <c r="K76" s="45">
        <f>K6+K35+K51</f>
        <v>0</v>
      </c>
      <c r="L76" s="47"/>
    </row>
    <row r="77" spans="2:12" ht="12.75" customHeight="1">
      <c r="B77" s="48"/>
      <c r="C77" s="49"/>
      <c r="D77" s="49"/>
      <c r="E77" s="49"/>
      <c r="F77" s="49"/>
      <c r="H77" s="48"/>
      <c r="I77" s="50"/>
      <c r="J77" s="50"/>
      <c r="K77" s="50"/>
      <c r="L77" s="49"/>
    </row>
    <row r="78" spans="2:8" ht="12.75" customHeight="1">
      <c r="B78" s="3"/>
      <c r="H78" s="3"/>
    </row>
    <row r="79" spans="2:8" ht="12.75" customHeight="1">
      <c r="B79" s="3"/>
      <c r="H79" s="3"/>
    </row>
    <row r="80" spans="2:8" ht="12.75" customHeight="1">
      <c r="B80" s="3"/>
      <c r="H80" s="3"/>
    </row>
    <row r="81" spans="2:8" ht="12.75" customHeight="1">
      <c r="B81" s="3"/>
      <c r="H81" s="3"/>
    </row>
    <row r="82" spans="2:8" ht="12.75" customHeight="1">
      <c r="B82" s="3"/>
      <c r="H82" s="3"/>
    </row>
    <row r="83" spans="2:8" ht="12.75" customHeight="1">
      <c r="B83" s="3"/>
      <c r="H83" s="3"/>
    </row>
    <row r="84" spans="2:8" ht="12.75" customHeight="1">
      <c r="B84" s="3"/>
      <c r="H84" s="3"/>
    </row>
    <row r="85" spans="2:8" ht="12.75" customHeight="1">
      <c r="B85" s="3"/>
      <c r="H85" s="3"/>
    </row>
    <row r="86" spans="2:8" ht="12.75" customHeight="1">
      <c r="B86" s="3"/>
      <c r="H86" s="3"/>
    </row>
    <row r="87" spans="2:8" ht="12.75" customHeight="1">
      <c r="B87" s="3"/>
      <c r="H87" s="3"/>
    </row>
    <row r="88" spans="2:8" ht="12.75" customHeight="1">
      <c r="B88" s="3"/>
      <c r="G88" s="1" t="s">
        <v>2</v>
      </c>
      <c r="H88" s="3"/>
    </row>
    <row r="89" spans="2:8" ht="12.75" customHeight="1">
      <c r="B89" s="3"/>
      <c r="H89" s="3"/>
    </row>
    <row r="90" spans="2:8" ht="12.75" customHeight="1">
      <c r="B90" s="3"/>
      <c r="G90" s="3"/>
      <c r="H90" s="3"/>
    </row>
    <row r="91" spans="2:8" ht="12.75" customHeight="1">
      <c r="B91" s="3"/>
      <c r="H91" s="3"/>
    </row>
    <row r="92" spans="2:8" ht="12.75" customHeight="1">
      <c r="B92" s="3"/>
      <c r="H92" s="3"/>
    </row>
    <row r="93" spans="2:8" ht="12.75" customHeight="1">
      <c r="B93" s="3"/>
      <c r="H93" s="3"/>
    </row>
    <row r="94" spans="2:8" ht="12.75" customHeight="1">
      <c r="B94" s="3"/>
      <c r="H94" s="3"/>
    </row>
    <row r="95" ht="12.75" customHeight="1">
      <c r="H95" s="3"/>
    </row>
    <row r="96" ht="12.75" customHeight="1">
      <c r="H96" s="3"/>
    </row>
    <row r="97" ht="12.75" customHeight="1">
      <c r="H97" s="3"/>
    </row>
    <row r="98" ht="12.75" customHeight="1">
      <c r="H98" s="3"/>
    </row>
    <row r="99" ht="12.75" customHeight="1">
      <c r="H99" s="3"/>
    </row>
    <row r="100" ht="12.75" customHeight="1">
      <c r="H100" s="3"/>
    </row>
    <row r="101" ht="12.75" customHeight="1">
      <c r="H101" s="3"/>
    </row>
    <row r="102" ht="12.75" customHeight="1">
      <c r="H102" s="3"/>
    </row>
    <row r="103" ht="12.75" customHeight="1">
      <c r="H103" s="3"/>
    </row>
    <row r="104" ht="12.75" customHeight="1">
      <c r="H104" s="3"/>
    </row>
    <row r="105" ht="12.75" customHeight="1">
      <c r="H105" s="3"/>
    </row>
    <row r="106" ht="12.75" customHeight="1">
      <c r="H106" s="3"/>
    </row>
    <row r="107" ht="12.75" customHeight="1">
      <c r="H107" s="3"/>
    </row>
    <row r="108" ht="12.75" customHeight="1">
      <c r="H108" s="3"/>
    </row>
    <row r="109" ht="12.75" customHeight="1">
      <c r="H109" s="3"/>
    </row>
    <row r="110" ht="12.75" customHeight="1">
      <c r="H110" s="3"/>
    </row>
    <row r="111" ht="12.75" customHeight="1">
      <c r="H111" s="3"/>
    </row>
    <row r="112" ht="12.75" customHeight="1">
      <c r="H112" s="3"/>
    </row>
    <row r="113" ht="12.75" customHeight="1">
      <c r="H113" s="3"/>
    </row>
    <row r="114" ht="12.75" customHeight="1">
      <c r="H114" s="3"/>
    </row>
    <row r="115" ht="12.75" customHeight="1">
      <c r="H115" s="3"/>
    </row>
    <row r="116" ht="12.75" customHeight="1">
      <c r="H116" s="3"/>
    </row>
  </sheetData>
  <printOptions horizontalCentered="1"/>
  <pageMargins left="0.5905511811023623" right="0.5905511811023623" top="1.5748031496062993" bottom="0.3937007874015748" header="1.220472440944882" footer="0"/>
  <pageSetup fitToHeight="1" fitToWidth="1" horizontalDpi="600" verticalDpi="600" orientation="landscape" paperSize="9" scale="38" r:id="rId1"/>
  <headerFooter alignWithMargins="0">
    <oddHeader xml:space="preserve">&amp;C&amp;"Courier New,Negrita"&amp;12BALANCE ABREVIADO DE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tabSelected="1" workbookViewId="0" topLeftCell="A1">
      <selection activeCell="A23" sqref="A23"/>
    </sheetView>
  </sheetViews>
  <sheetFormatPr defaultColWidth="11.421875" defaultRowHeight="12.75" customHeight="1"/>
  <cols>
    <col min="1" max="1" width="62.28125" style="1" customWidth="1"/>
    <col min="2" max="2" width="126.28125" style="1" customWidth="1"/>
    <col min="3" max="5" width="17.28125" style="1" customWidth="1"/>
    <col min="6" max="6" width="2.57421875" style="1" customWidth="1"/>
    <col min="7" max="16384" width="11.421875" style="1" customWidth="1"/>
  </cols>
  <sheetData>
    <row r="1" ht="15" customHeight="1"/>
    <row r="2" spans="1:6" s="5" customFormat="1" ht="15" customHeight="1">
      <c r="A2" s="6"/>
      <c r="B2" s="7"/>
      <c r="C2" s="53"/>
      <c r="D2" s="54"/>
      <c r="E2" s="9"/>
      <c r="F2" s="10"/>
    </row>
    <row r="3" spans="1:6" s="5" customFormat="1" ht="15" customHeight="1">
      <c r="A3" s="11" t="s">
        <v>4</v>
      </c>
      <c r="B3" s="11"/>
      <c r="C3" s="55" t="s">
        <v>114</v>
      </c>
      <c r="D3" s="56" t="s">
        <v>115</v>
      </c>
      <c r="E3" s="13"/>
      <c r="F3" s="10"/>
    </row>
    <row r="4" spans="1:6" s="5" customFormat="1" ht="15" customHeight="1">
      <c r="A4" s="14"/>
      <c r="B4" s="15"/>
      <c r="C4" s="12" t="s">
        <v>3</v>
      </c>
      <c r="D4" s="57" t="s">
        <v>116</v>
      </c>
      <c r="E4" s="13" t="s">
        <v>143</v>
      </c>
      <c r="F4" s="10"/>
    </row>
    <row r="5" spans="1:6" ht="21" customHeight="1">
      <c r="A5" s="23"/>
      <c r="B5" s="24"/>
      <c r="C5" s="25"/>
      <c r="D5" s="25"/>
      <c r="E5" s="24"/>
      <c r="F5" s="2"/>
    </row>
    <row r="6" spans="1:5" s="4" customFormat="1" ht="21" customHeight="1">
      <c r="A6" s="59" t="s">
        <v>144</v>
      </c>
      <c r="B6" s="60" t="s">
        <v>145</v>
      </c>
      <c r="C6" s="60">
        <v>0</v>
      </c>
      <c r="D6" s="60">
        <v>0</v>
      </c>
      <c r="E6" s="28"/>
    </row>
    <row r="7" spans="1:5" s="4" customFormat="1" ht="21" customHeight="1">
      <c r="A7" s="59" t="s">
        <v>146</v>
      </c>
      <c r="B7" s="60" t="s">
        <v>147</v>
      </c>
      <c r="C7" s="60">
        <v>0</v>
      </c>
      <c r="D7" s="60">
        <v>0</v>
      </c>
      <c r="E7" s="28"/>
    </row>
    <row r="8" spans="1:5" s="4" customFormat="1" ht="21" customHeight="1">
      <c r="A8" s="59" t="s">
        <v>148</v>
      </c>
      <c r="B8" s="60" t="s">
        <v>149</v>
      </c>
      <c r="C8" s="60">
        <v>0</v>
      </c>
      <c r="D8" s="60">
        <v>0</v>
      </c>
      <c r="E8" s="28"/>
    </row>
    <row r="9" spans="1:5" s="4" customFormat="1" ht="21" customHeight="1">
      <c r="A9" s="59" t="s">
        <v>150</v>
      </c>
      <c r="B9" s="60" t="s">
        <v>151</v>
      </c>
      <c r="C9" s="60">
        <v>0</v>
      </c>
      <c r="D9" s="60">
        <v>0</v>
      </c>
      <c r="E9" s="28"/>
    </row>
    <row r="10" spans="1:5" s="4" customFormat="1" ht="21" customHeight="1">
      <c r="A10" s="59" t="s">
        <v>152</v>
      </c>
      <c r="B10" s="60"/>
      <c r="C10" s="60"/>
      <c r="D10" s="60"/>
      <c r="E10" s="28"/>
    </row>
    <row r="11" spans="1:5" s="4" customFormat="1" ht="21" customHeight="1">
      <c r="A11" s="59" t="s">
        <v>153</v>
      </c>
      <c r="B11" s="60" t="s">
        <v>154</v>
      </c>
      <c r="C11" s="60">
        <v>0</v>
      </c>
      <c r="D11" s="60">
        <v>0</v>
      </c>
      <c r="E11" s="28"/>
    </row>
    <row r="12" spans="1:5" s="4" customFormat="1" ht="21" customHeight="1">
      <c r="A12" s="59" t="s">
        <v>182</v>
      </c>
      <c r="B12" s="60" t="s">
        <v>155</v>
      </c>
      <c r="C12" s="60">
        <v>0</v>
      </c>
      <c r="D12" s="60">
        <v>0</v>
      </c>
      <c r="E12" s="28"/>
    </row>
    <row r="13" spans="1:5" s="4" customFormat="1" ht="21" customHeight="1">
      <c r="A13" s="59" t="s">
        <v>156</v>
      </c>
      <c r="B13" s="60" t="s">
        <v>157</v>
      </c>
      <c r="C13" s="60">
        <v>0</v>
      </c>
      <c r="D13" s="60">
        <v>0</v>
      </c>
      <c r="E13" s="28"/>
    </row>
    <row r="14" spans="1:5" s="4" customFormat="1" ht="21" customHeight="1">
      <c r="A14" s="59" t="s">
        <v>158</v>
      </c>
      <c r="B14" s="60" t="s">
        <v>159</v>
      </c>
      <c r="C14" s="60">
        <v>0</v>
      </c>
      <c r="D14" s="60">
        <v>0</v>
      </c>
      <c r="E14" s="28"/>
    </row>
    <row r="15" spans="1:5" s="4" customFormat="1" ht="21" customHeight="1">
      <c r="A15" s="59" t="s">
        <v>160</v>
      </c>
      <c r="B15" s="60" t="s">
        <v>161</v>
      </c>
      <c r="C15" s="60">
        <v>0</v>
      </c>
      <c r="D15" s="60">
        <v>0</v>
      </c>
      <c r="E15" s="28"/>
    </row>
    <row r="16" spans="1:5" s="4" customFormat="1" ht="21" customHeight="1">
      <c r="A16" s="59" t="s">
        <v>183</v>
      </c>
      <c r="B16" s="60" t="s">
        <v>162</v>
      </c>
      <c r="C16" s="60">
        <v>0</v>
      </c>
      <c r="D16" s="60">
        <v>0</v>
      </c>
      <c r="E16" s="28"/>
    </row>
    <row r="17" spans="1:5" s="4" customFormat="1" ht="21" customHeight="1">
      <c r="A17" s="59" t="s">
        <v>163</v>
      </c>
      <c r="B17" s="60" t="s">
        <v>164</v>
      </c>
      <c r="C17" s="60">
        <v>0</v>
      </c>
      <c r="D17" s="60">
        <v>0</v>
      </c>
      <c r="E17" s="27"/>
    </row>
    <row r="18" spans="1:5" s="4" customFormat="1" ht="21" customHeight="1">
      <c r="A18" s="59" t="s">
        <v>165</v>
      </c>
      <c r="B18" s="60"/>
      <c r="C18" s="81"/>
      <c r="D18" s="81"/>
      <c r="E18" s="28"/>
    </row>
    <row r="19" spans="1:5" s="4" customFormat="1" ht="21" customHeight="1">
      <c r="A19" s="59"/>
      <c r="B19" s="60"/>
      <c r="C19" s="81"/>
      <c r="D19" s="81"/>
      <c r="E19" s="28"/>
    </row>
    <row r="20" spans="1:5" s="4" customFormat="1" ht="30" customHeight="1">
      <c r="A20" s="82"/>
      <c r="B20" s="83" t="s">
        <v>166</v>
      </c>
      <c r="C20" s="45">
        <f>C6+C7+C8+C9+C11+C12+C13+C14+C15+C16+C17</f>
        <v>0</v>
      </c>
      <c r="D20" s="45">
        <f>D6+D7+D8+D9+D11+D12+D13+D14+D15+D16+D17</f>
        <v>0</v>
      </c>
      <c r="E20" s="47"/>
    </row>
    <row r="21" spans="1:5" s="4" customFormat="1" ht="15" customHeight="1">
      <c r="A21" s="59"/>
      <c r="B21" s="60"/>
      <c r="C21" s="81"/>
      <c r="D21" s="81"/>
      <c r="E21" s="28"/>
    </row>
    <row r="22" spans="1:5" s="4" customFormat="1" ht="15" customHeight="1">
      <c r="A22" s="59" t="s">
        <v>184</v>
      </c>
      <c r="B22" s="60" t="s">
        <v>167</v>
      </c>
      <c r="C22" s="60">
        <v>0</v>
      </c>
      <c r="D22" s="60">
        <v>0</v>
      </c>
      <c r="E22" s="28"/>
    </row>
    <row r="23" spans="1:5" s="4" customFormat="1" ht="15" customHeight="1">
      <c r="A23" s="59" t="s">
        <v>168</v>
      </c>
      <c r="B23" s="60" t="s">
        <v>169</v>
      </c>
      <c r="C23" s="60">
        <v>0</v>
      </c>
      <c r="D23" s="60">
        <v>0</v>
      </c>
      <c r="E23" s="28"/>
    </row>
    <row r="24" spans="1:5" s="4" customFormat="1" ht="15" customHeight="1">
      <c r="A24" s="59" t="s">
        <v>170</v>
      </c>
      <c r="B24" s="60" t="s">
        <v>171</v>
      </c>
      <c r="C24" s="60">
        <v>0</v>
      </c>
      <c r="D24" s="60">
        <v>0</v>
      </c>
      <c r="E24" s="28"/>
    </row>
    <row r="25" spans="1:5" s="4" customFormat="1" ht="15" customHeight="1">
      <c r="A25" s="59" t="s">
        <v>172</v>
      </c>
      <c r="B25" s="60" t="s">
        <v>173</v>
      </c>
      <c r="C25" s="60">
        <v>0</v>
      </c>
      <c r="D25" s="60">
        <v>0</v>
      </c>
      <c r="E25" s="28"/>
    </row>
    <row r="26" spans="1:5" s="4" customFormat="1" ht="15" customHeight="1">
      <c r="A26" s="59" t="s">
        <v>174</v>
      </c>
      <c r="B26" s="60" t="s">
        <v>175</v>
      </c>
      <c r="C26" s="60">
        <f>SUM(C27:C27)</f>
        <v>0</v>
      </c>
      <c r="D26" s="60">
        <f>SUM(D27:D27)</f>
        <v>0</v>
      </c>
      <c r="E26" s="28"/>
    </row>
    <row r="27" spans="1:5" s="4" customFormat="1" ht="15" customHeight="1">
      <c r="A27" s="59" t="s">
        <v>176</v>
      </c>
      <c r="B27" s="60"/>
      <c r="C27" s="81"/>
      <c r="D27" s="81"/>
      <c r="E27" s="28"/>
    </row>
    <row r="28" spans="1:5" s="4" customFormat="1" ht="15" customHeight="1">
      <c r="A28" s="59"/>
      <c r="B28" s="60"/>
      <c r="C28" s="81"/>
      <c r="D28" s="81"/>
      <c r="E28" s="27"/>
    </row>
    <row r="29" spans="1:5" s="4" customFormat="1" ht="30" customHeight="1">
      <c r="A29" s="84"/>
      <c r="B29" s="83" t="s">
        <v>177</v>
      </c>
      <c r="C29" s="45">
        <f>C22+C24+C25+C26</f>
        <v>0</v>
      </c>
      <c r="D29" s="45">
        <f>D22+D24+D25+D26</f>
        <v>0</v>
      </c>
      <c r="E29" s="47"/>
    </row>
    <row r="30" spans="1:5" s="4" customFormat="1" ht="15" customHeight="1">
      <c r="A30" s="85"/>
      <c r="B30" s="58"/>
      <c r="C30" s="81"/>
      <c r="D30" s="81"/>
      <c r="E30" s="28"/>
    </row>
    <row r="31" spans="1:5" s="4" customFormat="1" ht="30" customHeight="1">
      <c r="A31" s="84"/>
      <c r="B31" s="83" t="s">
        <v>178</v>
      </c>
      <c r="C31" s="45">
        <f>C20+C29</f>
        <v>0</v>
      </c>
      <c r="D31" s="45">
        <f>D20+D29</f>
        <v>0</v>
      </c>
      <c r="E31" s="47"/>
    </row>
    <row r="32" spans="1:5" s="4" customFormat="1" ht="15" customHeight="1">
      <c r="A32" s="85"/>
      <c r="B32" s="58"/>
      <c r="C32" s="81"/>
      <c r="D32" s="81"/>
      <c r="E32" s="27"/>
    </row>
    <row r="33" spans="1:5" s="4" customFormat="1" ht="15" customHeight="1">
      <c r="A33" s="85" t="s">
        <v>179</v>
      </c>
      <c r="B33" s="58" t="s">
        <v>180</v>
      </c>
      <c r="C33" s="58">
        <v>0</v>
      </c>
      <c r="D33" s="58">
        <v>0</v>
      </c>
      <c r="E33" s="27"/>
    </row>
    <row r="34" spans="1:5" s="4" customFormat="1" ht="15" customHeight="1">
      <c r="A34" s="85"/>
      <c r="B34" s="58"/>
      <c r="C34" s="81"/>
      <c r="D34" s="81"/>
      <c r="E34" s="27"/>
    </row>
    <row r="35" spans="1:5" s="4" customFormat="1" ht="30" customHeight="1">
      <c r="A35" s="84"/>
      <c r="B35" s="83" t="s">
        <v>181</v>
      </c>
      <c r="C35" s="45">
        <f>C31+C33</f>
        <v>0</v>
      </c>
      <c r="D35" s="45">
        <f>D31+D33</f>
        <v>0</v>
      </c>
      <c r="E35" s="46"/>
    </row>
    <row r="36" spans="1:5" s="4" customFormat="1" ht="15" customHeight="1">
      <c r="A36" s="86"/>
      <c r="B36" s="61"/>
      <c r="C36" s="87"/>
      <c r="D36" s="87"/>
      <c r="E36" s="52"/>
    </row>
    <row r="37" spans="1:4" ht="12.75" customHeight="1">
      <c r="A37" s="3"/>
      <c r="B37" s="62"/>
      <c r="C37" s="62"/>
      <c r="D37" s="62"/>
    </row>
    <row r="38" spans="1:4" ht="12.75" customHeight="1">
      <c r="A38" s="3"/>
      <c r="B38" s="62"/>
      <c r="C38" s="62"/>
      <c r="D38" s="62"/>
    </row>
    <row r="39" spans="1:4" ht="12.75" customHeight="1">
      <c r="A39" s="3"/>
      <c r="B39" s="62"/>
      <c r="C39" s="62"/>
      <c r="D39" s="62"/>
    </row>
    <row r="40" spans="1:4" ht="12.75" customHeight="1">
      <c r="A40" s="3"/>
      <c r="B40" s="62"/>
      <c r="C40" s="62"/>
      <c r="D40" s="62"/>
    </row>
    <row r="41" spans="1:4" ht="12.75" customHeight="1">
      <c r="A41" s="3"/>
      <c r="B41" s="62"/>
      <c r="C41" s="62"/>
      <c r="D41" s="62"/>
    </row>
    <row r="42" spans="1:4" ht="12.75" customHeight="1">
      <c r="A42" s="3"/>
      <c r="B42" s="62"/>
      <c r="C42" s="62"/>
      <c r="D42" s="62"/>
    </row>
    <row r="43" spans="1:4" ht="12.75" customHeight="1">
      <c r="A43" s="3"/>
      <c r="B43" s="62"/>
      <c r="C43" s="62"/>
      <c r="D43" s="62"/>
    </row>
    <row r="44" spans="1:4" ht="12.75" customHeight="1">
      <c r="A44" s="3"/>
      <c r="B44" s="62"/>
      <c r="C44" s="62"/>
      <c r="D44" s="62"/>
    </row>
    <row r="45" spans="1:4" ht="12.75" customHeight="1">
      <c r="A45" s="3"/>
      <c r="B45" s="62"/>
      <c r="C45" s="62"/>
      <c r="D45" s="62"/>
    </row>
    <row r="46" spans="1:4" ht="12.75" customHeight="1">
      <c r="A46" s="3"/>
      <c r="B46" s="62"/>
      <c r="C46" s="62"/>
      <c r="D46" s="62"/>
    </row>
    <row r="47" spans="1:6" ht="12.75" customHeight="1">
      <c r="A47" s="3"/>
      <c r="B47" s="62"/>
      <c r="C47" s="62"/>
      <c r="D47" s="62"/>
      <c r="F47" s="1" t="s">
        <v>2</v>
      </c>
    </row>
    <row r="48" spans="1:4" ht="12.75" customHeight="1">
      <c r="A48" s="3"/>
      <c r="B48" s="62"/>
      <c r="C48" s="62"/>
      <c r="D48" s="62"/>
    </row>
    <row r="49" spans="1:6" ht="12.75" customHeight="1">
      <c r="A49" s="3"/>
      <c r="B49" s="62"/>
      <c r="C49" s="62"/>
      <c r="D49" s="62"/>
      <c r="F49" s="3"/>
    </row>
    <row r="50" spans="1:4" ht="12.75" customHeight="1">
      <c r="A50" s="3"/>
      <c r="B50" s="62"/>
      <c r="C50" s="62"/>
      <c r="D50" s="62"/>
    </row>
    <row r="51" spans="1:4" ht="12.75" customHeight="1">
      <c r="A51" s="3"/>
      <c r="B51" s="62"/>
      <c r="C51" s="62"/>
      <c r="D51" s="62"/>
    </row>
    <row r="52" spans="1:4" ht="12.75" customHeight="1">
      <c r="A52" s="3"/>
      <c r="B52" s="62"/>
      <c r="C52" s="62"/>
      <c r="D52" s="62"/>
    </row>
    <row r="53" spans="1:4" ht="12.75" customHeight="1">
      <c r="A53" s="3"/>
      <c r="B53" s="62"/>
      <c r="C53" s="62"/>
      <c r="D53" s="62"/>
    </row>
    <row r="54" spans="2:4" ht="12.75" customHeight="1">
      <c r="B54" s="62"/>
      <c r="C54" s="62"/>
      <c r="D54" s="62"/>
    </row>
    <row r="55" spans="2:4" ht="12.75" customHeight="1">
      <c r="B55" s="62"/>
      <c r="C55" s="62"/>
      <c r="D55" s="62"/>
    </row>
    <row r="56" spans="2:4" ht="12.75" customHeight="1">
      <c r="B56" s="62"/>
      <c r="C56" s="62"/>
      <c r="D56" s="62"/>
    </row>
    <row r="57" spans="2:4" ht="12.75" customHeight="1">
      <c r="B57" s="62"/>
      <c r="C57" s="62"/>
      <c r="D57" s="62"/>
    </row>
    <row r="58" spans="2:4" ht="12.75" customHeight="1">
      <c r="B58" s="62"/>
      <c r="C58" s="62"/>
      <c r="D58" s="62"/>
    </row>
    <row r="59" spans="2:4" ht="12.75" customHeight="1">
      <c r="B59" s="62"/>
      <c r="C59" s="62"/>
      <c r="D59" s="62"/>
    </row>
    <row r="60" spans="2:4" ht="12.75" customHeight="1">
      <c r="B60" s="62"/>
      <c r="C60" s="62"/>
      <c r="D60" s="62"/>
    </row>
    <row r="61" spans="2:4" ht="12.75" customHeight="1">
      <c r="B61" s="62"/>
      <c r="C61" s="62"/>
      <c r="D61" s="62"/>
    </row>
    <row r="62" spans="2:4" ht="12.75" customHeight="1">
      <c r="B62" s="62"/>
      <c r="C62" s="62"/>
      <c r="D62" s="62"/>
    </row>
    <row r="63" spans="2:4" ht="12.75" customHeight="1">
      <c r="B63" s="62"/>
      <c r="C63" s="62"/>
      <c r="D63" s="62"/>
    </row>
    <row r="64" spans="2:4" ht="12.75" customHeight="1">
      <c r="B64" s="62"/>
      <c r="C64" s="62"/>
      <c r="D64" s="62"/>
    </row>
    <row r="65" spans="2:4" ht="12.75" customHeight="1">
      <c r="B65" s="62"/>
      <c r="C65" s="62"/>
      <c r="D65" s="62"/>
    </row>
    <row r="66" spans="2:4" ht="12.75" customHeight="1">
      <c r="B66" s="62"/>
      <c r="C66" s="62"/>
      <c r="D66" s="62"/>
    </row>
    <row r="67" spans="2:4" ht="12.75" customHeight="1">
      <c r="B67" s="62"/>
      <c r="C67" s="62"/>
      <c r="D67" s="62"/>
    </row>
    <row r="68" spans="2:4" ht="12.75" customHeight="1">
      <c r="B68" s="62"/>
      <c r="C68" s="62"/>
      <c r="D68" s="62"/>
    </row>
    <row r="69" spans="2:4" ht="12.75" customHeight="1">
      <c r="B69" s="62"/>
      <c r="C69" s="62"/>
      <c r="D69" s="62"/>
    </row>
    <row r="70" spans="2:4" ht="12.75" customHeight="1">
      <c r="B70" s="62"/>
      <c r="C70" s="62"/>
      <c r="D70" s="62"/>
    </row>
    <row r="71" spans="2:4" ht="12.75" customHeight="1">
      <c r="B71" s="62"/>
      <c r="C71" s="62"/>
      <c r="D71" s="62"/>
    </row>
    <row r="72" spans="2:4" ht="12.75" customHeight="1">
      <c r="B72" s="62"/>
      <c r="C72" s="62"/>
      <c r="D72" s="62"/>
    </row>
    <row r="73" spans="2:4" ht="12.75" customHeight="1">
      <c r="B73" s="62"/>
      <c r="C73" s="62"/>
      <c r="D73" s="62"/>
    </row>
    <row r="74" spans="2:4" ht="12.75" customHeight="1">
      <c r="B74" s="62"/>
      <c r="C74" s="62"/>
      <c r="D74" s="62"/>
    </row>
    <row r="75" spans="2:4" ht="12.75" customHeight="1">
      <c r="B75" s="62"/>
      <c r="C75" s="62"/>
      <c r="D75" s="62"/>
    </row>
    <row r="76" spans="2:4" ht="12.75" customHeight="1">
      <c r="B76" s="62"/>
      <c r="C76" s="62"/>
      <c r="D76" s="62"/>
    </row>
    <row r="77" spans="2:4" ht="12.75" customHeight="1">
      <c r="B77" s="62"/>
      <c r="C77" s="62"/>
      <c r="D77" s="62"/>
    </row>
    <row r="78" spans="2:4" ht="12.75" customHeight="1">
      <c r="B78" s="62"/>
      <c r="C78" s="62"/>
      <c r="D78" s="62"/>
    </row>
    <row r="79" spans="2:4" ht="12.75" customHeight="1">
      <c r="B79" s="62"/>
      <c r="C79" s="62"/>
      <c r="D79" s="62"/>
    </row>
    <row r="80" spans="2:4" ht="12.75" customHeight="1">
      <c r="B80" s="62"/>
      <c r="C80" s="62"/>
      <c r="D80" s="62"/>
    </row>
    <row r="81" spans="2:4" ht="12.75" customHeight="1">
      <c r="B81" s="62"/>
      <c r="C81" s="62"/>
      <c r="D81" s="62"/>
    </row>
    <row r="82" spans="2:4" ht="12.75" customHeight="1">
      <c r="B82" s="62"/>
      <c r="C82" s="62"/>
      <c r="D82" s="62"/>
    </row>
    <row r="83" spans="2:4" ht="12.75" customHeight="1">
      <c r="B83" s="62"/>
      <c r="C83" s="62"/>
      <c r="D83" s="62"/>
    </row>
    <row r="84" spans="2:4" ht="12.75" customHeight="1">
      <c r="B84" s="62"/>
      <c r="C84" s="62"/>
      <c r="D84" s="62"/>
    </row>
    <row r="85" spans="2:4" ht="12.75" customHeight="1">
      <c r="B85" s="62"/>
      <c r="C85" s="62"/>
      <c r="D85" s="62"/>
    </row>
    <row r="86" spans="2:4" ht="12.75" customHeight="1">
      <c r="B86" s="62"/>
      <c r="C86" s="62"/>
      <c r="D86" s="62"/>
    </row>
    <row r="87" spans="2:4" ht="12.75" customHeight="1">
      <c r="B87" s="62"/>
      <c r="C87" s="62"/>
      <c r="D87" s="62"/>
    </row>
    <row r="88" spans="2:4" ht="12.75" customHeight="1">
      <c r="B88" s="62"/>
      <c r="C88" s="62"/>
      <c r="D88" s="62"/>
    </row>
    <row r="89" spans="2:4" ht="12.75" customHeight="1">
      <c r="B89" s="62"/>
      <c r="C89" s="62"/>
      <c r="D89" s="62"/>
    </row>
    <row r="90" spans="2:4" ht="12.75" customHeight="1">
      <c r="B90" s="62"/>
      <c r="C90" s="62"/>
      <c r="D90" s="62"/>
    </row>
    <row r="91" spans="2:4" ht="12.75" customHeight="1">
      <c r="B91" s="62"/>
      <c r="C91" s="62"/>
      <c r="D91" s="62"/>
    </row>
    <row r="92" spans="2:4" ht="12.75" customHeight="1">
      <c r="B92" s="62"/>
      <c r="C92" s="62"/>
      <c r="D92" s="62"/>
    </row>
    <row r="93" spans="2:4" ht="12.75" customHeight="1">
      <c r="B93" s="62"/>
      <c r="C93" s="62"/>
      <c r="D93" s="62"/>
    </row>
    <row r="94" spans="2:4" ht="12.75" customHeight="1">
      <c r="B94" s="62"/>
      <c r="C94" s="62"/>
      <c r="D94" s="62"/>
    </row>
    <row r="95" spans="2:4" ht="12.75" customHeight="1">
      <c r="B95" s="62"/>
      <c r="C95" s="62"/>
      <c r="D95" s="62"/>
    </row>
    <row r="96" spans="2:4" ht="12.75" customHeight="1">
      <c r="B96" s="62"/>
      <c r="C96" s="62"/>
      <c r="D96" s="62"/>
    </row>
    <row r="97" spans="2:4" ht="12.75" customHeight="1">
      <c r="B97" s="62"/>
      <c r="C97" s="62"/>
      <c r="D97" s="62"/>
    </row>
    <row r="98" spans="2:4" ht="12.75" customHeight="1">
      <c r="B98" s="62"/>
      <c r="C98" s="62"/>
      <c r="D98" s="62"/>
    </row>
    <row r="99" spans="2:4" ht="12.75" customHeight="1">
      <c r="B99" s="62"/>
      <c r="C99" s="62"/>
      <c r="D99" s="62"/>
    </row>
  </sheetData>
  <printOptions horizontalCentered="1" verticalCentered="1"/>
  <pageMargins left="0.7874015748031497" right="0.7874015748031497" top="0.8661417322834646" bottom="0.3937007874015748" header="1.2598425196850394" footer="0"/>
  <pageSetup fitToHeight="1" fitToWidth="1" horizontalDpi="600" verticalDpi="600" orientation="landscape" paperSize="9" scale="54" r:id="rId1"/>
  <headerFooter alignWithMargins="0">
    <oddHeader>&amp;C&amp;"Courier New,Negrita"CUENTA DE PERDIDAS Y &amp;12GANANCIAS ABREVIADA CORRESPONDIENTE AL EJERCICIO TERMINADO EL 31 DE DICIEMBRE DE 200X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workbookViewId="0" topLeftCell="A9">
      <selection activeCell="B21" sqref="B21"/>
    </sheetView>
  </sheetViews>
  <sheetFormatPr defaultColWidth="11.421875" defaultRowHeight="12.75"/>
  <cols>
    <col min="1" max="1" width="52.8515625" style="1" customWidth="1"/>
    <col min="2" max="2" width="97.421875" style="1" customWidth="1"/>
    <col min="3" max="5" width="17.28125" style="1" customWidth="1"/>
    <col min="6" max="6" width="2.8515625" style="1" customWidth="1"/>
    <col min="7" max="16384" width="11.421875" style="1" customWidth="1"/>
  </cols>
  <sheetData>
    <row r="1" ht="15" customHeight="1"/>
    <row r="2" spans="1:6" s="5" customFormat="1" ht="15" customHeight="1">
      <c r="A2" s="6"/>
      <c r="B2" s="7"/>
      <c r="C2" s="53"/>
      <c r="D2" s="54"/>
      <c r="E2" s="9"/>
      <c r="F2" s="10"/>
    </row>
    <row r="3" spans="1:6" s="5" customFormat="1" ht="15" customHeight="1">
      <c r="A3" s="11" t="s">
        <v>4</v>
      </c>
      <c r="B3" s="11"/>
      <c r="C3" s="55" t="s">
        <v>114</v>
      </c>
      <c r="D3" s="56" t="s">
        <v>115</v>
      </c>
      <c r="E3" s="13" t="s">
        <v>117</v>
      </c>
      <c r="F3" s="10"/>
    </row>
    <row r="4" spans="1:6" s="5" customFormat="1" ht="15" customHeight="1">
      <c r="A4" s="14"/>
      <c r="B4" s="15"/>
      <c r="C4" s="12" t="s">
        <v>3</v>
      </c>
      <c r="D4" s="57" t="s">
        <v>116</v>
      </c>
      <c r="E4" s="13" t="s">
        <v>118</v>
      </c>
      <c r="F4" s="10"/>
    </row>
    <row r="5" spans="1:6" ht="15" customHeight="1">
      <c r="A5" s="63"/>
      <c r="B5" s="64"/>
      <c r="C5" s="65"/>
      <c r="D5" s="65"/>
      <c r="E5" s="64"/>
      <c r="F5" s="2"/>
    </row>
    <row r="6" spans="1:5" s="4" customFormat="1" ht="15" customHeight="1">
      <c r="A6" s="66"/>
      <c r="B6" s="67" t="s">
        <v>119</v>
      </c>
      <c r="C6" s="68">
        <v>0</v>
      </c>
      <c r="D6" s="68">
        <v>0</v>
      </c>
      <c r="E6" s="69"/>
    </row>
    <row r="7" spans="1:5" s="4" customFormat="1" ht="21" customHeight="1">
      <c r="A7" s="28"/>
      <c r="B7" s="58"/>
      <c r="C7" s="58"/>
      <c r="D7" s="58"/>
      <c r="E7" s="27"/>
    </row>
    <row r="8" spans="1:5" s="4" customFormat="1" ht="21" customHeight="1">
      <c r="A8" s="30"/>
      <c r="B8" s="60" t="s">
        <v>120</v>
      </c>
      <c r="C8" s="60"/>
      <c r="D8" s="60"/>
      <c r="E8" s="28"/>
    </row>
    <row r="9" spans="1:5" s="4" customFormat="1" ht="21" customHeight="1">
      <c r="A9" s="59" t="s">
        <v>122</v>
      </c>
      <c r="B9" s="60" t="s">
        <v>121</v>
      </c>
      <c r="C9" s="60">
        <v>0</v>
      </c>
      <c r="D9" s="60">
        <v>0</v>
      </c>
      <c r="E9" s="28"/>
    </row>
    <row r="10" spans="1:5" s="4" customFormat="1" ht="21" customHeight="1">
      <c r="A10" s="59" t="s">
        <v>123</v>
      </c>
      <c r="B10" s="60" t="s">
        <v>124</v>
      </c>
      <c r="C10" s="60">
        <v>0</v>
      </c>
      <c r="D10" s="60">
        <v>0</v>
      </c>
      <c r="E10" s="28"/>
    </row>
    <row r="11" spans="1:5" s="4" customFormat="1" ht="21" customHeight="1">
      <c r="A11" s="59" t="s">
        <v>125</v>
      </c>
      <c r="B11" s="60" t="s">
        <v>126</v>
      </c>
      <c r="C11" s="60">
        <v>0</v>
      </c>
      <c r="D11" s="60">
        <v>0</v>
      </c>
      <c r="E11" s="28"/>
    </row>
    <row r="12" spans="1:5" s="4" customFormat="1" ht="21" customHeight="1">
      <c r="A12" s="59" t="s">
        <v>127</v>
      </c>
      <c r="B12" s="60" t="s">
        <v>128</v>
      </c>
      <c r="C12" s="60">
        <v>0</v>
      </c>
      <c r="D12" s="60">
        <v>0</v>
      </c>
      <c r="E12" s="28"/>
    </row>
    <row r="13" spans="1:5" s="4" customFormat="1" ht="21" customHeight="1">
      <c r="A13" s="59" t="s">
        <v>129</v>
      </c>
      <c r="B13" s="60" t="s">
        <v>130</v>
      </c>
      <c r="C13" s="60">
        <v>0</v>
      </c>
      <c r="D13" s="60">
        <v>0</v>
      </c>
      <c r="E13" s="28"/>
    </row>
    <row r="14" spans="1:5" s="4" customFormat="1" ht="21" customHeight="1">
      <c r="A14" s="70"/>
      <c r="B14" s="61"/>
      <c r="C14" s="71"/>
      <c r="D14" s="71"/>
      <c r="E14" s="37"/>
    </row>
    <row r="15" spans="1:6" ht="15" customHeight="1">
      <c r="A15" s="63"/>
      <c r="B15" s="64"/>
      <c r="C15" s="65"/>
      <c r="D15" s="65"/>
      <c r="E15" s="64"/>
      <c r="F15" s="2"/>
    </row>
    <row r="16" spans="1:5" s="4" customFormat="1" ht="15" customHeight="1">
      <c r="A16" s="66"/>
      <c r="B16" s="67" t="s">
        <v>131</v>
      </c>
      <c r="C16" s="68">
        <f>C9+C10+C11+C12+C13</f>
        <v>0</v>
      </c>
      <c r="D16" s="68">
        <f>D9+D10+D11+D12+D13</f>
        <v>0</v>
      </c>
      <c r="E16" s="69"/>
    </row>
    <row r="17" spans="1:5" s="4" customFormat="1" ht="21" customHeight="1">
      <c r="A17" s="28"/>
      <c r="B17" s="58"/>
      <c r="C17" s="58"/>
      <c r="D17" s="58"/>
      <c r="E17" s="27"/>
    </row>
    <row r="18" spans="1:5" s="4" customFormat="1" ht="21" customHeight="1">
      <c r="A18" s="30"/>
      <c r="B18" s="58" t="s">
        <v>132</v>
      </c>
      <c r="C18" s="58"/>
      <c r="D18" s="58"/>
      <c r="E18" s="28"/>
    </row>
    <row r="19" spans="1:5" s="4" customFormat="1" ht="21" customHeight="1">
      <c r="A19" s="59" t="s">
        <v>134</v>
      </c>
      <c r="B19" s="58" t="s">
        <v>133</v>
      </c>
      <c r="C19" s="58">
        <v>0</v>
      </c>
      <c r="D19" s="58">
        <v>0</v>
      </c>
      <c r="E19" s="28"/>
    </row>
    <row r="20" spans="1:5" s="4" customFormat="1" ht="21" customHeight="1">
      <c r="A20" s="59" t="s">
        <v>135</v>
      </c>
      <c r="B20" s="58" t="s">
        <v>136</v>
      </c>
      <c r="C20" s="58">
        <v>0</v>
      </c>
      <c r="D20" s="58">
        <v>0</v>
      </c>
      <c r="E20" s="28"/>
    </row>
    <row r="21" spans="1:5" s="4" customFormat="1" ht="21" customHeight="1">
      <c r="A21" s="59" t="s">
        <v>137</v>
      </c>
      <c r="B21" s="58" t="s">
        <v>138</v>
      </c>
      <c r="C21" s="58">
        <v>0</v>
      </c>
      <c r="D21" s="58">
        <v>0</v>
      </c>
      <c r="E21" s="28"/>
    </row>
    <row r="22" spans="1:5" s="4" customFormat="1" ht="21" customHeight="1">
      <c r="A22" s="59" t="s">
        <v>139</v>
      </c>
      <c r="B22" s="58" t="s">
        <v>140</v>
      </c>
      <c r="C22" s="58">
        <v>0</v>
      </c>
      <c r="D22" s="58">
        <v>0</v>
      </c>
      <c r="E22" s="28"/>
    </row>
    <row r="23" spans="1:5" s="4" customFormat="1" ht="21" customHeight="1">
      <c r="A23" s="70"/>
      <c r="B23" s="61"/>
      <c r="C23" s="71"/>
      <c r="D23" s="71"/>
      <c r="E23" s="37"/>
    </row>
    <row r="24" spans="1:5" s="4" customFormat="1" ht="30" customHeight="1">
      <c r="A24" s="72"/>
      <c r="B24" s="22" t="s">
        <v>141</v>
      </c>
      <c r="C24" s="73">
        <f>C19+C20+C21+C22</f>
        <v>0</v>
      </c>
      <c r="D24" s="73">
        <f>D19+D20+D21+D22</f>
        <v>0</v>
      </c>
      <c r="E24" s="34"/>
    </row>
    <row r="25" spans="1:5" s="78" customFormat="1" ht="20.25" customHeight="1">
      <c r="A25" s="74"/>
      <c r="B25" s="75"/>
      <c r="C25" s="76"/>
      <c r="D25" s="76"/>
      <c r="E25" s="77"/>
    </row>
    <row r="26" spans="1:5" s="4" customFormat="1" ht="30" customHeight="1">
      <c r="A26" s="79"/>
      <c r="B26" s="73" t="s">
        <v>142</v>
      </c>
      <c r="C26" s="80">
        <f>C6+C16+C24</f>
        <v>0</v>
      </c>
      <c r="D26" s="80">
        <f>D6+D16+D24</f>
        <v>0</v>
      </c>
      <c r="E26" s="36"/>
    </row>
    <row r="27" spans="1:4" ht="12.75" customHeight="1">
      <c r="A27" s="3"/>
      <c r="B27" s="62"/>
      <c r="C27" s="62"/>
      <c r="D27" s="62"/>
    </row>
    <row r="28" spans="1:4" ht="12.75" customHeight="1">
      <c r="A28" s="3"/>
      <c r="B28" s="62"/>
      <c r="C28" s="62"/>
      <c r="D28" s="62"/>
    </row>
    <row r="29" spans="1:4" ht="12.75" customHeight="1">
      <c r="A29" s="3"/>
      <c r="B29" s="62"/>
      <c r="C29" s="62"/>
      <c r="D29" s="62"/>
    </row>
    <row r="30" spans="1:4" ht="12.75" customHeight="1">
      <c r="A30" s="3"/>
      <c r="B30" s="62"/>
      <c r="C30" s="62"/>
      <c r="D30" s="62"/>
    </row>
    <row r="31" spans="1:4" ht="12.75" customHeight="1">
      <c r="A31" s="3"/>
      <c r="B31" s="62"/>
      <c r="C31" s="62"/>
      <c r="D31" s="62"/>
    </row>
    <row r="32" spans="1:4" ht="12.75" customHeight="1">
      <c r="A32" s="3"/>
      <c r="B32" s="62"/>
      <c r="C32" s="62"/>
      <c r="D32" s="62"/>
    </row>
    <row r="33" spans="1:4" ht="12.75" customHeight="1">
      <c r="A33" s="3"/>
      <c r="B33" s="62"/>
      <c r="C33" s="62"/>
      <c r="D33" s="62"/>
    </row>
    <row r="34" spans="1:4" ht="12.75" customHeight="1">
      <c r="A34" s="3"/>
      <c r="B34" s="62"/>
      <c r="C34" s="62"/>
      <c r="D34" s="62"/>
    </row>
    <row r="35" spans="1:4" ht="12.75" customHeight="1">
      <c r="A35" s="3"/>
      <c r="B35" s="62"/>
      <c r="C35" s="62"/>
      <c r="D35" s="62"/>
    </row>
    <row r="36" spans="1:4" ht="12.75" customHeight="1">
      <c r="A36" s="3"/>
      <c r="B36" s="62"/>
      <c r="C36" s="62"/>
      <c r="D36" s="62"/>
    </row>
    <row r="37" spans="1:6" ht="12.75" customHeight="1">
      <c r="A37" s="3"/>
      <c r="B37" s="62"/>
      <c r="C37" s="62"/>
      <c r="D37" s="62"/>
      <c r="F37" s="1" t="s">
        <v>2</v>
      </c>
    </row>
    <row r="38" spans="1:4" ht="12.75" customHeight="1">
      <c r="A38" s="3"/>
      <c r="B38" s="62"/>
      <c r="C38" s="62"/>
      <c r="D38" s="62"/>
    </row>
    <row r="39" spans="1:6" ht="12.75" customHeight="1">
      <c r="A39" s="3"/>
      <c r="B39" s="62"/>
      <c r="C39" s="62"/>
      <c r="D39" s="62"/>
      <c r="F39" s="3"/>
    </row>
    <row r="40" spans="1:4" ht="12.75" customHeight="1">
      <c r="A40" s="3"/>
      <c r="B40" s="62"/>
      <c r="C40" s="62"/>
      <c r="D40" s="62"/>
    </row>
    <row r="41" spans="1:4" ht="12.75" customHeight="1">
      <c r="A41" s="3"/>
      <c r="B41" s="62"/>
      <c r="C41" s="62"/>
      <c r="D41" s="62"/>
    </row>
    <row r="42" spans="1:4" ht="12.75" customHeight="1">
      <c r="A42" s="3"/>
      <c r="B42" s="62"/>
      <c r="C42" s="62"/>
      <c r="D42" s="62"/>
    </row>
    <row r="43" spans="1:4" ht="12.75" customHeight="1">
      <c r="A43" s="3"/>
      <c r="B43" s="62"/>
      <c r="C43" s="62"/>
      <c r="D43" s="62"/>
    </row>
    <row r="44" spans="2:4" ht="12.75" customHeight="1">
      <c r="B44" s="62"/>
      <c r="C44" s="62"/>
      <c r="D44" s="62"/>
    </row>
    <row r="45" spans="2:4" ht="12.75" customHeight="1">
      <c r="B45" s="62"/>
      <c r="C45" s="62"/>
      <c r="D45" s="62"/>
    </row>
    <row r="46" spans="2:4" ht="12.75" customHeight="1">
      <c r="B46" s="62"/>
      <c r="C46" s="62"/>
      <c r="D46" s="62"/>
    </row>
    <row r="47" spans="2:4" ht="12.75" customHeight="1">
      <c r="B47" s="62"/>
      <c r="C47" s="62"/>
      <c r="D47" s="62"/>
    </row>
    <row r="48" spans="2:4" ht="12.75" customHeight="1">
      <c r="B48" s="62"/>
      <c r="C48" s="62"/>
      <c r="D48" s="62"/>
    </row>
    <row r="49" spans="2:4" ht="12.75" customHeight="1">
      <c r="B49" s="62"/>
      <c r="C49" s="62"/>
      <c r="D49" s="62"/>
    </row>
    <row r="50" spans="2:4" ht="12.75" customHeight="1">
      <c r="B50" s="62"/>
      <c r="C50" s="62"/>
      <c r="D50" s="62"/>
    </row>
    <row r="51" spans="2:4" ht="12.75" customHeight="1">
      <c r="B51" s="62"/>
      <c r="C51" s="62"/>
      <c r="D51" s="62"/>
    </row>
    <row r="52" spans="2:4" ht="12.75" customHeight="1">
      <c r="B52" s="62"/>
      <c r="C52" s="62"/>
      <c r="D52" s="62"/>
    </row>
    <row r="53" spans="2:4" ht="12.75" customHeight="1">
      <c r="B53" s="62"/>
      <c r="C53" s="62"/>
      <c r="D53" s="62"/>
    </row>
    <row r="54" spans="2:4" ht="12.75" customHeight="1">
      <c r="B54" s="62"/>
      <c r="C54" s="62"/>
      <c r="D54" s="62"/>
    </row>
    <row r="55" spans="2:4" ht="12.75" customHeight="1">
      <c r="B55" s="62"/>
      <c r="C55" s="62"/>
      <c r="D55" s="62"/>
    </row>
    <row r="56" spans="2:4" ht="12.75" customHeight="1">
      <c r="B56" s="62"/>
      <c r="C56" s="62"/>
      <c r="D56" s="62"/>
    </row>
    <row r="57" spans="2:4" ht="12.75" customHeight="1">
      <c r="B57" s="62"/>
      <c r="C57" s="62"/>
      <c r="D57" s="62"/>
    </row>
    <row r="58" spans="2:4" ht="12.75" customHeight="1">
      <c r="B58" s="62"/>
      <c r="C58" s="62"/>
      <c r="D58" s="62"/>
    </row>
    <row r="59" spans="2:4" ht="12.75" customHeight="1">
      <c r="B59" s="62"/>
      <c r="C59" s="62"/>
      <c r="D59" s="62"/>
    </row>
    <row r="60" spans="2:4" ht="12.75" customHeight="1">
      <c r="B60" s="62"/>
      <c r="C60" s="62"/>
      <c r="D60" s="62"/>
    </row>
    <row r="61" spans="2:4" ht="12.75" customHeight="1">
      <c r="B61" s="62"/>
      <c r="C61" s="62"/>
      <c r="D61" s="62"/>
    </row>
    <row r="62" spans="2:4" ht="12.75" customHeight="1">
      <c r="B62" s="62"/>
      <c r="C62" s="62"/>
      <c r="D62" s="62"/>
    </row>
    <row r="63" spans="2:4" ht="12.75" customHeight="1">
      <c r="B63" s="62"/>
      <c r="C63" s="62"/>
      <c r="D63" s="62"/>
    </row>
    <row r="64" spans="2:4" ht="12.75" customHeight="1">
      <c r="B64" s="62"/>
      <c r="C64" s="62"/>
      <c r="D64" s="62"/>
    </row>
    <row r="65" spans="2:4" ht="12.75" customHeight="1">
      <c r="B65" s="62"/>
      <c r="C65" s="62"/>
      <c r="D65" s="62"/>
    </row>
    <row r="66" spans="2:4" ht="12.75" customHeight="1">
      <c r="B66" s="62"/>
      <c r="C66" s="62"/>
      <c r="D66" s="62"/>
    </row>
    <row r="67" spans="2:4" ht="12.75" customHeight="1">
      <c r="B67" s="62"/>
      <c r="C67" s="62"/>
      <c r="D67" s="62"/>
    </row>
    <row r="68" spans="2:4" ht="12.75" customHeight="1">
      <c r="B68" s="62"/>
      <c r="C68" s="62"/>
      <c r="D68" s="62"/>
    </row>
    <row r="69" spans="2:4" ht="12.75" customHeight="1">
      <c r="B69" s="62"/>
      <c r="C69" s="62"/>
      <c r="D69" s="62"/>
    </row>
    <row r="70" spans="2:4" ht="12.75" customHeight="1">
      <c r="B70" s="62"/>
      <c r="C70" s="62"/>
      <c r="D70" s="62"/>
    </row>
    <row r="71" spans="2:4" ht="12.75" customHeight="1">
      <c r="B71" s="62"/>
      <c r="C71" s="62"/>
      <c r="D71" s="62"/>
    </row>
    <row r="72" spans="2:4" ht="12.75" customHeight="1">
      <c r="B72" s="62"/>
      <c r="C72" s="62"/>
      <c r="D72" s="62"/>
    </row>
    <row r="73" spans="2:4" ht="12.75" customHeight="1">
      <c r="B73" s="62"/>
      <c r="C73" s="62"/>
      <c r="D73" s="62"/>
    </row>
    <row r="74" spans="2:4" ht="12.75" customHeight="1">
      <c r="B74" s="62"/>
      <c r="C74" s="62"/>
      <c r="D74" s="62"/>
    </row>
    <row r="75" spans="2:4" ht="12.75" customHeight="1">
      <c r="B75" s="62"/>
      <c r="C75" s="62"/>
      <c r="D75" s="62"/>
    </row>
    <row r="76" spans="2:4" ht="12.75" customHeight="1">
      <c r="B76" s="62"/>
      <c r="C76" s="62"/>
      <c r="D76" s="62"/>
    </row>
    <row r="77" spans="2:4" ht="12.75" customHeight="1">
      <c r="B77" s="62"/>
      <c r="C77" s="62"/>
      <c r="D77" s="62"/>
    </row>
    <row r="78" spans="2:4" ht="12.75" customHeight="1">
      <c r="B78" s="62"/>
      <c r="C78" s="62"/>
      <c r="D78" s="62"/>
    </row>
    <row r="79" spans="2:4" ht="12.75" customHeight="1">
      <c r="B79" s="62"/>
      <c r="C79" s="62"/>
      <c r="D79" s="62"/>
    </row>
    <row r="80" spans="2:4" ht="12.75" customHeight="1">
      <c r="B80" s="62"/>
      <c r="C80" s="62"/>
      <c r="D80" s="62"/>
    </row>
    <row r="81" spans="2:4" ht="12.75" customHeight="1">
      <c r="B81" s="62"/>
      <c r="C81" s="62"/>
      <c r="D81" s="62"/>
    </row>
    <row r="82" spans="2:4" ht="12.75" customHeight="1">
      <c r="B82" s="62"/>
      <c r="C82" s="62"/>
      <c r="D82" s="62"/>
    </row>
    <row r="83" spans="2:4" ht="12.75" customHeight="1">
      <c r="B83" s="62"/>
      <c r="C83" s="62"/>
      <c r="D83" s="62"/>
    </row>
    <row r="84" spans="2:4" ht="12.75" customHeight="1">
      <c r="B84" s="62"/>
      <c r="C84" s="62"/>
      <c r="D84" s="62"/>
    </row>
    <row r="85" spans="2:4" ht="12.75" customHeight="1">
      <c r="B85" s="62"/>
      <c r="C85" s="62"/>
      <c r="D85" s="62"/>
    </row>
    <row r="86" spans="2:4" ht="12.75" customHeight="1">
      <c r="B86" s="62"/>
      <c r="C86" s="62"/>
      <c r="D86" s="62"/>
    </row>
    <row r="87" spans="2:4" ht="12.75" customHeight="1">
      <c r="B87" s="62"/>
      <c r="C87" s="62"/>
      <c r="D87" s="62"/>
    </row>
    <row r="88" spans="2:4" ht="12.75" customHeight="1">
      <c r="B88" s="62"/>
      <c r="C88" s="62"/>
      <c r="D88" s="62"/>
    </row>
    <row r="89" spans="2:4" ht="12.75" customHeight="1">
      <c r="B89" s="62"/>
      <c r="C89" s="62"/>
      <c r="D89" s="62"/>
    </row>
  </sheetData>
  <printOptions horizontalCentered="1" verticalCentered="1"/>
  <pageMargins left="0.1968503937007874" right="0.1968503937007874" top="2.02" bottom="0" header="1.17" footer="0"/>
  <pageSetup fitToHeight="1" fitToWidth="1" horizontalDpi="600" verticalDpi="600" orientation="landscape" paperSize="9" scale="68" r:id="rId1"/>
  <headerFooter alignWithMargins="0">
    <oddHeader xml:space="preserve">&amp;C&amp;"Courier New,Negrita"&amp;12ESTADO ABREVIADO DE CAMBIOS EN EL PATRIMONIO NETO CORRESPONDIENTE AL EJERCICIO TERMINADO EL 31 DE DICIEMBRE DE 200X
&amp;"Courier New,Cursiva"ESTADO ABREVIADO DE INGRESOS Y GASTOS RECONOCIDOS CORRESPONDIENTE AL EJERCICIO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H1">
      <selection activeCell="L17" sqref="L17"/>
    </sheetView>
  </sheetViews>
  <sheetFormatPr defaultColWidth="11.421875" defaultRowHeight="12.75"/>
  <cols>
    <col min="1" max="1" width="79.7109375" style="111" customWidth="1"/>
    <col min="2" max="5" width="17.28125" style="62" customWidth="1"/>
    <col min="6" max="6" width="19.00390625" style="62" customWidth="1"/>
    <col min="7" max="14" width="17.28125" style="62" customWidth="1"/>
    <col min="15" max="15" width="2.57421875" style="62" customWidth="1"/>
    <col min="16" max="16384" width="11.421875" style="62" customWidth="1"/>
  </cols>
  <sheetData>
    <row r="1" spans="1:15" ht="15" customHeight="1">
      <c r="A1" s="88"/>
      <c r="B1" s="89" t="s">
        <v>185</v>
      </c>
      <c r="C1" s="90"/>
      <c r="D1" s="91"/>
      <c r="E1" s="91"/>
      <c r="F1" s="91" t="s">
        <v>186</v>
      </c>
      <c r="G1" s="91"/>
      <c r="H1" s="91"/>
      <c r="I1" s="91"/>
      <c r="J1" s="91"/>
      <c r="K1" s="91" t="s">
        <v>187</v>
      </c>
      <c r="L1" s="91"/>
      <c r="M1" s="91" t="s">
        <v>188</v>
      </c>
      <c r="N1" s="91"/>
      <c r="O1" s="92"/>
    </row>
    <row r="2" spans="1:15" ht="15" customHeight="1">
      <c r="A2" s="93"/>
      <c r="B2" s="94"/>
      <c r="C2" s="9"/>
      <c r="D2" s="13"/>
      <c r="E2" s="13"/>
      <c r="F2" s="13" t="s">
        <v>189</v>
      </c>
      <c r="G2" s="13" t="s">
        <v>190</v>
      </c>
      <c r="H2" s="13" t="s">
        <v>191</v>
      </c>
      <c r="I2" s="13"/>
      <c r="J2" s="13"/>
      <c r="K2" s="13" t="s">
        <v>192</v>
      </c>
      <c r="L2" s="13" t="s">
        <v>193</v>
      </c>
      <c r="M2" s="13" t="s">
        <v>194</v>
      </c>
      <c r="N2" s="13"/>
      <c r="O2" s="92"/>
    </row>
    <row r="3" spans="1:15" ht="15" customHeight="1">
      <c r="A3" s="95" t="s">
        <v>195</v>
      </c>
      <c r="B3" s="94"/>
      <c r="C3" s="13" t="s">
        <v>196</v>
      </c>
      <c r="D3" s="13" t="s">
        <v>197</v>
      </c>
      <c r="E3" s="13"/>
      <c r="F3" s="13" t="s">
        <v>198</v>
      </c>
      <c r="G3" s="13" t="s">
        <v>199</v>
      </c>
      <c r="H3" s="13" t="s">
        <v>200</v>
      </c>
      <c r="I3" s="13" t="s">
        <v>201</v>
      </c>
      <c r="J3" s="13" t="s">
        <v>202</v>
      </c>
      <c r="K3" s="13" t="s">
        <v>203</v>
      </c>
      <c r="L3" s="13" t="s">
        <v>204</v>
      </c>
      <c r="M3" s="13" t="s">
        <v>205</v>
      </c>
      <c r="N3" s="13"/>
      <c r="O3" s="92"/>
    </row>
    <row r="4" spans="1:15" ht="15" customHeight="1">
      <c r="A4" s="96"/>
      <c r="B4" s="94" t="s">
        <v>206</v>
      </c>
      <c r="C4" s="97" t="s">
        <v>207</v>
      </c>
      <c r="D4" s="13" t="s">
        <v>208</v>
      </c>
      <c r="E4" s="13" t="s">
        <v>209</v>
      </c>
      <c r="F4" s="13" t="s">
        <v>210</v>
      </c>
      <c r="G4" s="13" t="s">
        <v>211</v>
      </c>
      <c r="H4" s="13" t="s">
        <v>212</v>
      </c>
      <c r="I4" s="13" t="s">
        <v>213</v>
      </c>
      <c r="J4" s="13" t="s">
        <v>214</v>
      </c>
      <c r="K4" s="13" t="s">
        <v>215</v>
      </c>
      <c r="L4" s="13" t="s">
        <v>216</v>
      </c>
      <c r="M4" s="13" t="s">
        <v>217</v>
      </c>
      <c r="N4" s="13" t="s">
        <v>218</v>
      </c>
      <c r="O4" s="92"/>
    </row>
    <row r="5" spans="1:15" ht="1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2"/>
    </row>
    <row r="6" spans="1:14" s="101" customFormat="1" ht="15" customHeight="1">
      <c r="A6" s="100" t="s">
        <v>219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SUM(B6:M6)</f>
        <v>0</v>
      </c>
    </row>
    <row r="7" spans="1:14" s="104" customFormat="1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s="101" customFormat="1" ht="30" customHeight="1">
      <c r="A8" s="105" t="s">
        <v>220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f>SUM(B8:M8)</f>
        <v>0</v>
      </c>
    </row>
    <row r="9" spans="1:14" s="101" customFormat="1" ht="30" customHeight="1">
      <c r="A9" s="106" t="s">
        <v>221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f>SUM(B9:M9)</f>
        <v>0</v>
      </c>
    </row>
    <row r="10" spans="1:14" s="101" customFormat="1" ht="15.75" customHeight="1">
      <c r="A10" s="10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5" ht="15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2"/>
    </row>
    <row r="12" spans="1:14" s="101" customFormat="1" ht="15" customHeight="1">
      <c r="A12" s="100" t="s">
        <v>222</v>
      </c>
      <c r="B12" s="67">
        <f aca="true" t="shared" si="0" ref="B12:M12">SUM(B8:B11)</f>
        <v>0</v>
      </c>
      <c r="C12" s="67">
        <f t="shared" si="0"/>
        <v>0</v>
      </c>
      <c r="D12" s="67">
        <f t="shared" si="0"/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>SUM(B12:M12)</f>
        <v>0</v>
      </c>
    </row>
    <row r="13" spans="1:14" s="104" customFormat="1" ht="1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s="101" customFormat="1" ht="30" customHeight="1">
      <c r="A14" s="106" t="s">
        <v>233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107">
        <f aca="true" t="shared" si="1" ref="N14:N19">SUM(B14:M14)</f>
        <v>0</v>
      </c>
    </row>
    <row r="15" spans="1:14" s="101" customFormat="1" ht="30" customHeight="1">
      <c r="A15" s="106" t="s">
        <v>234</v>
      </c>
      <c r="B15" s="51">
        <f aca="true" t="shared" si="2" ref="B15:M15">SUM(B16:B18)</f>
        <v>0</v>
      </c>
      <c r="C15" s="51">
        <f t="shared" si="2"/>
        <v>0</v>
      </c>
      <c r="D15" s="51">
        <f t="shared" si="2"/>
        <v>0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107">
        <f t="shared" si="1"/>
        <v>0</v>
      </c>
    </row>
    <row r="16" spans="1:14" s="101" customFormat="1" ht="30" customHeight="1">
      <c r="A16" s="106" t="s">
        <v>223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f t="shared" si="1"/>
        <v>0</v>
      </c>
    </row>
    <row r="17" spans="1:14" s="101" customFormat="1" ht="30" customHeight="1">
      <c r="A17" s="106" t="s">
        <v>224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f t="shared" si="1"/>
        <v>0</v>
      </c>
    </row>
    <row r="18" spans="1:14" s="101" customFormat="1" ht="30" customHeight="1">
      <c r="A18" s="106" t="s">
        <v>225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f t="shared" si="1"/>
        <v>0</v>
      </c>
    </row>
    <row r="19" spans="1:14" s="101" customFormat="1" ht="30" customHeight="1">
      <c r="A19" s="106" t="s">
        <v>226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107">
        <f t="shared" si="1"/>
        <v>0</v>
      </c>
    </row>
    <row r="20" spans="1:14" s="101" customFormat="1" ht="21" customHeight="1">
      <c r="A20" s="106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5" ht="15" customHeight="1">
      <c r="A21" s="10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2"/>
    </row>
    <row r="22" spans="1:14" s="101" customFormat="1" ht="15" customHeight="1">
      <c r="A22" s="100" t="s">
        <v>227</v>
      </c>
      <c r="B22" s="67">
        <f>B12+B14+B15+B19</f>
        <v>0</v>
      </c>
      <c r="C22" s="67">
        <f aca="true" t="shared" si="3" ref="C22:M22">C12+C14+C15+C19</f>
        <v>0</v>
      </c>
      <c r="D22" s="67">
        <f t="shared" si="3"/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>N12+N14+N15+N19</f>
        <v>0</v>
      </c>
    </row>
    <row r="23" spans="1:14" s="104" customFormat="1" ht="1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s="101" customFormat="1" ht="30" customHeight="1">
      <c r="A24" s="105" t="s">
        <v>228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f>SUM(B24:M24)</f>
        <v>0</v>
      </c>
    </row>
    <row r="25" spans="1:14" s="101" customFormat="1" ht="30" customHeight="1">
      <c r="A25" s="106" t="s">
        <v>229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f>SUM(B25:M25)</f>
        <v>0</v>
      </c>
    </row>
    <row r="26" spans="1:14" s="101" customFormat="1" ht="21" customHeight="1">
      <c r="A26" s="10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s="101" customFormat="1" ht="30" customHeight="1">
      <c r="A27" s="100" t="s">
        <v>230</v>
      </c>
      <c r="B27" s="22">
        <f aca="true" t="shared" si="4" ref="B27:M27">SUM(B22+B24+B25)</f>
        <v>0</v>
      </c>
      <c r="C27" s="22">
        <f t="shared" si="4"/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2">
        <f>SUM(B27:M27)</f>
        <v>0</v>
      </c>
    </row>
    <row r="28" spans="1:14" s="104" customFormat="1" ht="15" customHeight="1">
      <c r="A28" s="102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s="101" customFormat="1" ht="30" customHeight="1">
      <c r="A29" s="106" t="s">
        <v>233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07">
        <f aca="true" t="shared" si="5" ref="N29:N34">SUM(B29:M29)</f>
        <v>0</v>
      </c>
    </row>
    <row r="30" spans="1:14" s="101" customFormat="1" ht="30" customHeight="1">
      <c r="A30" s="106" t="s">
        <v>234</v>
      </c>
      <c r="B30" s="51">
        <f aca="true" t="shared" si="6" ref="B30:M30">SUM(B31:B33)</f>
        <v>0</v>
      </c>
      <c r="C30" s="51">
        <f t="shared" si="6"/>
        <v>0</v>
      </c>
      <c r="D30" s="51">
        <f t="shared" si="6"/>
        <v>0</v>
      </c>
      <c r="E30" s="51">
        <f t="shared" si="6"/>
        <v>0</v>
      </c>
      <c r="F30" s="51">
        <f t="shared" si="6"/>
        <v>0</v>
      </c>
      <c r="G30" s="51">
        <f t="shared" si="6"/>
        <v>0</v>
      </c>
      <c r="H30" s="51">
        <f t="shared" si="6"/>
        <v>0</v>
      </c>
      <c r="I30" s="51">
        <f t="shared" si="6"/>
        <v>0</v>
      </c>
      <c r="J30" s="51">
        <f t="shared" si="6"/>
        <v>0</v>
      </c>
      <c r="K30" s="51">
        <f t="shared" si="6"/>
        <v>0</v>
      </c>
      <c r="L30" s="51">
        <f t="shared" si="6"/>
        <v>0</v>
      </c>
      <c r="M30" s="51">
        <f t="shared" si="6"/>
        <v>0</v>
      </c>
      <c r="N30" s="51">
        <f t="shared" si="5"/>
        <v>0</v>
      </c>
    </row>
    <row r="31" spans="1:14" s="101" customFormat="1" ht="30" customHeight="1">
      <c r="A31" s="106" t="s">
        <v>223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f t="shared" si="5"/>
        <v>0</v>
      </c>
    </row>
    <row r="32" spans="1:14" s="101" customFormat="1" ht="30" customHeight="1">
      <c r="A32" s="106" t="s">
        <v>224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f t="shared" si="5"/>
        <v>0</v>
      </c>
    </row>
    <row r="33" spans="1:14" s="101" customFormat="1" ht="30" customHeight="1">
      <c r="A33" s="106" t="s">
        <v>231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f t="shared" si="5"/>
        <v>0</v>
      </c>
    </row>
    <row r="34" spans="1:14" s="101" customFormat="1" ht="30" customHeight="1">
      <c r="A34" s="106" t="s">
        <v>235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107">
        <f t="shared" si="5"/>
        <v>0</v>
      </c>
    </row>
    <row r="35" spans="1:14" s="101" customFormat="1" ht="21" customHeight="1">
      <c r="A35" s="106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s="101" customFormat="1" ht="30" customHeight="1">
      <c r="A36" s="110" t="s">
        <v>232</v>
      </c>
      <c r="B36" s="22">
        <f>B29+B30+B34</f>
        <v>0</v>
      </c>
      <c r="C36" s="22">
        <f aca="true" t="shared" si="7" ref="C36:M36">C29+C30+C34</f>
        <v>0</v>
      </c>
      <c r="D36" s="22">
        <f t="shared" si="7"/>
        <v>0</v>
      </c>
      <c r="E36" s="22">
        <f t="shared" si="7"/>
        <v>0</v>
      </c>
      <c r="F36" s="22">
        <f t="shared" si="7"/>
        <v>0</v>
      </c>
      <c r="G36" s="22">
        <f t="shared" si="7"/>
        <v>0</v>
      </c>
      <c r="H36" s="22">
        <f t="shared" si="7"/>
        <v>0</v>
      </c>
      <c r="I36" s="22">
        <f t="shared" si="7"/>
        <v>0</v>
      </c>
      <c r="J36" s="22">
        <f t="shared" si="7"/>
        <v>0</v>
      </c>
      <c r="K36" s="22">
        <f t="shared" si="7"/>
        <v>0</v>
      </c>
      <c r="L36" s="22">
        <f t="shared" si="7"/>
        <v>0</v>
      </c>
      <c r="M36" s="22">
        <f t="shared" si="7"/>
        <v>0</v>
      </c>
      <c r="N36" s="22">
        <f>SUM(B36:M36)</f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>
      <c r="O47" s="62" t="s">
        <v>2</v>
      </c>
    </row>
    <row r="48" ht="12.75" customHeight="1"/>
    <row r="49" ht="12.75" customHeight="1">
      <c r="O49" s="11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rintOptions horizontalCentered="1" verticalCentered="1"/>
  <pageMargins left="0.7874015748031497" right="0.77" top="0.87" bottom="0" header="1.14" footer="0"/>
  <pageSetup fitToHeight="1" fitToWidth="1" horizontalDpi="600" verticalDpi="600" orientation="landscape" paperSize="9" scale="43" r:id="rId1"/>
  <headerFooter alignWithMargins="0">
    <oddHeader xml:space="preserve">&amp;C&amp;"Courier New,Negrita"&amp;12ESTADO DE CAMBIOS EN EL PATRIMONIO NETO ABREVIADO CORRESPONDIENTE AL EJERCICIO TERMINADO EL 31 DE DICIEMBRE DE 200X
&amp;"Courier New,Cursiva"ESTADO ABREVIADO TOTAL DE CAMBIOS EN EL PATRIMONIO NETO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FINAUDIT</dc:creator>
  <cp:keywords/>
  <dc:description/>
  <cp:lastModifiedBy>Usuario11</cp:lastModifiedBy>
  <cp:lastPrinted>2008-09-15T13:07:48Z</cp:lastPrinted>
  <dcterms:created xsi:type="dcterms:W3CDTF">1999-01-19T09:03:30Z</dcterms:created>
  <dcterms:modified xsi:type="dcterms:W3CDTF">2008-09-15T13:08:05Z</dcterms:modified>
  <cp:category/>
  <cp:version/>
  <cp:contentType/>
  <cp:contentStatus/>
</cp:coreProperties>
</file>